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4-09-2017" sheetId="1" r:id="rId1"/>
    <sheet name="05-09-2017" sheetId="2" r:id="rId2"/>
    <sheet name="06-09-2017" sheetId="3" r:id="rId3"/>
    <sheet name="07-09-2017" sheetId="4" r:id="rId4"/>
    <sheet name="08-09-2017" sheetId="5" r:id="rId5"/>
  </sheets>
  <calcPr calcId="144525"/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<sst xmlns="http://schemas.openxmlformats.org/spreadsheetml/2006/main" count="924" uniqueCount="105">
  <si>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</si>
  <si>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</si>
  <si>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</si>
  <si>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</si>
  <si>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</si>
  <si>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</si>
  <si>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</si>
  <si>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</si>
  <si>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</si>
  <si>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</si>
  <si>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</si>
  <si>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</si>
  <si>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</si>
  <si>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</si>
  <si>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</si>
  <si>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</si>
  <si>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</si>
  <si>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06.79 GS 15 MAY 2027</t>
  </si>
  <si>
    <t>IN0020170026</t>
  </si>
  <si>
    <t>IDBI Mutual Fund</t>
  </si>
  <si>
    <t>IDBI DYNAMIC BOND FUND</t>
  </si>
  <si>
    <t>T+1</t>
  </si>
  <si>
    <t>market trade</t>
  </si>
  <si>
    <t>IDBI GILT FUND</t>
  </si>
  <si>
    <t>Aditya Birla Housing Finance Ltd CP (02 NOV 2017)</t>
  </si>
  <si>
    <t>INE831R14686</t>
  </si>
  <si>
    <t>IDBI LIQUID FUND</t>
  </si>
  <si>
    <t>T+0</t>
  </si>
  <si>
    <t>AXIS BANK CD (04 DEC 2017)</t>
  </si>
  <si>
    <t>INE238A16T71</t>
  </si>
  <si>
    <t>CBLO - 05SEP2017</t>
  </si>
  <si>
    <t>IDBI DIVERSIFIED EQUITY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</si>
  <si>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</si>
  <si>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</si>
  <si>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</si>
  <si>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</si>
  <si>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</si>
  <si>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NIFTY JUNIOR INDEX FUND</t>
  </si>
  <si>
    <t>IDBI INDIA TOP 100 EQUITY FUND</t>
  </si>
  <si>
    <t>IDBI Gold ETF Fund</t>
  </si>
  <si>
    <t>IDBI Prudence Fund</t>
  </si>
  <si>
    <t>IDBI SMALL CAP FUND</t>
  </si>
  <si>
    <t>IDBI MIDCAP FUND</t>
  </si>
  <si>
    <t>IDBI MONTHLY INCOME PLAN</t>
  </si>
  <si>
    <t>IDBI ULTRA SHORT TERM FUND</t>
  </si>
  <si>
    <t>* Inter-scheme/ off market trade/market trade</t>
  </si>
  <si>
    <t>Steel Authority of India Ltd CP (18 OCT 2017)</t>
  </si>
  <si>
    <t>INE114A14ES8</t>
  </si>
  <si>
    <t>91 DTB 02112017</t>
  </si>
  <si>
    <t>IN002017X221</t>
  </si>
  <si>
    <t>ECL Finance Ltd CP (12 SEP 2017)</t>
  </si>
  <si>
    <t>INE804I14PZ8</t>
  </si>
  <si>
    <t>Capital First Home Finance Ltd CP (29 SEP 2017)</t>
  </si>
  <si>
    <t>INE965U14132</t>
  </si>
  <si>
    <t>CBLO - 06SEP2017</t>
  </si>
  <si>
    <t>India Infoline Housing Finance Limited CP (14 SEP 2017)</t>
  </si>
  <si>
    <t>INE477L14AV8</t>
  </si>
  <si>
    <t>JSW Steel Ltd CP (30 OCT 2017)</t>
  </si>
  <si>
    <t>INE019A14BX5</t>
  </si>
  <si>
    <t>ONGC Mangalore Petrochemicals Ltd CP (07 NOV 2017)</t>
  </si>
  <si>
    <t>INE053T14899</t>
  </si>
  <si>
    <t>ONGC Mangalore Petrochemicals Ltd CP (08 NOV 2017)</t>
  </si>
  <si>
    <t>INE053T14907</t>
  </si>
  <si>
    <t>PNB HOUSING FINANCE LTD CP (04 DEC 2017)</t>
  </si>
  <si>
    <t>INE572E14BW7</t>
  </si>
  <si>
    <t>Rupa and Company Limited CP (04 DEC 2017)</t>
  </si>
  <si>
    <t>INE895B14156</t>
  </si>
  <si>
    <t>91 DTB 17112017</t>
  </si>
  <si>
    <t>IN002017X247</t>
  </si>
  <si>
    <t>AXIS BANK CD (06 DEC 2017)</t>
  </si>
  <si>
    <t>INE238A16T97</t>
  </si>
  <si>
    <t>CBLO - 07SEP2017</t>
  </si>
  <si>
    <t>Indian Oil Corp Ltd CP (13 SEP 2017)</t>
  </si>
  <si>
    <t>INE242A14HJ9</t>
  </si>
  <si>
    <t>Piramal Enterprises Limited CP (26 OCT 2017)</t>
  </si>
  <si>
    <t>INE140A14QB3</t>
  </si>
  <si>
    <t>Ujjivan Small Finance Bank Ltd CD (29 NOV 2017)</t>
  </si>
  <si>
    <t>INE551W16016</t>
  </si>
  <si>
    <t>91 DTB 07122017</t>
  </si>
  <si>
    <t>IN002017X270</t>
  </si>
  <si>
    <t>91 DTB 30112017</t>
  </si>
  <si>
    <t>IN002017X262</t>
  </si>
  <si>
    <t>182 DTB 30112017</t>
  </si>
  <si>
    <t>IN002017Y054</t>
  </si>
  <si>
    <t>IL And FS Financial Services Ltd CP (23 OCT 2017)</t>
  </si>
  <si>
    <t>INE121H14HD3</t>
  </si>
  <si>
    <t>9.10 Tata Motors Finance Ltd NCD (20 NOV 2017)</t>
  </si>
  <si>
    <t>INE909H07CH7</t>
  </si>
  <si>
    <t>Chambal Fertilisers And Chemicals Ltd CP (29 SEP 2017)</t>
  </si>
  <si>
    <t>INE085A14CP0</t>
  </si>
  <si>
    <t>Cox And Kings Ltd CP (26 SEP 2017)</t>
  </si>
  <si>
    <t>INE008I14IR8</t>
  </si>
  <si>
    <t>Larsen And Toubro Ltd CP (29 SEP 2017)</t>
  </si>
  <si>
    <t>INE018A14ES1</t>
  </si>
  <si>
    <t>11.08 LIC Housing Finance Ltd NCD (13 AUG 2018)</t>
  </si>
  <si>
    <t>INE115A07569</t>
  </si>
  <si>
    <t>9.10 Dewan Housing Finance Corp Ltd NCD (16 AUG 2026)</t>
  </si>
  <si>
    <t>INE202B07HU2</t>
  </si>
  <si>
    <t>CBLO - 08SEP2017</t>
  </si>
  <si>
    <t>Raymond Limited CP (25 OCT 2017)</t>
  </si>
  <si>
    <t>INE301A14EH4</t>
  </si>
  <si>
    <t>PTC India Financial Services Ltd CP (29 SEP 2017)</t>
  </si>
  <si>
    <t>INE560K14900</t>
  </si>
  <si>
    <t>CBLO - 11SEP2017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</si>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</sst>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Border="1"/>
    <xf numFmtId="0" fontId="2" fillId="0" borderId="1" xfId="0" applyFont="1" applyFill="1" applyBorder="1"/>
    <xf numFmtId="15" fontId="2" fillId="0" borderId="1" xfId="0" applyNumberFormat="1" applyFont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/>
    <xf numFmtId="15" fontId="2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2" fillId="0" borderId="1" xfId="0" applyNumberFormat="1" applyFont="1" applyBorder="1"/>
    <xf numFmtId="165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tabSelected="1" workbookViewId="0"/>
  </sheetViews>
  <sheetFormatPr defaultRowHeight="15" x14ac:dyDescent="0.25"/>
  <cols>
    <col min="1" max="1" width="5.140625" style="1" customWidth="1"/>
    <col min="2" max="2" width="45.85546875" style="1" bestFit="1" customWidth="1"/>
    <col min="3" max="3" width="13.42578125" style="1" bestFit="1" customWidth="1"/>
    <col min="4" max="4" width="16.28515625" style="2" bestFit="1" customWidth="1"/>
    <col min="5" max="5" width="45.28515625" style="1" bestFit="1" customWidth="1"/>
    <col min="6" max="6" width="18.5703125" style="19" bestFit="1" customWidth="1"/>
    <col min="7" max="7" width="13.140625" style="1" bestFit="1" customWidth="1"/>
    <col min="8" max="8" width="15.5703125" style="1" bestFit="1" customWidth="1"/>
    <col min="9" max="11" width="18.5703125" style="1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5" width="10.5703125" style="1" bestFit="1" customWidth="1"/>
    <col min="266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1" width="10.5703125" style="1" bestFit="1" customWidth="1"/>
    <col min="522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7" width="10.5703125" style="1" bestFit="1" customWidth="1"/>
    <col min="778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3" width="10.5703125" style="1" bestFit="1" customWidth="1"/>
    <col min="1034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89" width="10.5703125" style="1" bestFit="1" customWidth="1"/>
    <col min="1290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5" width="10.5703125" style="1" bestFit="1" customWidth="1"/>
    <col min="1546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1" width="10.5703125" style="1" bestFit="1" customWidth="1"/>
    <col min="1802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7" width="10.5703125" style="1" bestFit="1" customWidth="1"/>
    <col min="2058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3" width="10.5703125" style="1" bestFit="1" customWidth="1"/>
    <col min="2314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69" width="10.5703125" style="1" bestFit="1" customWidth="1"/>
    <col min="2570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5" width="10.5703125" style="1" bestFit="1" customWidth="1"/>
    <col min="2826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1" width="10.5703125" style="1" bestFit="1" customWidth="1"/>
    <col min="3082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7" width="10.5703125" style="1" bestFit="1" customWidth="1"/>
    <col min="3338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3" width="10.5703125" style="1" bestFit="1" customWidth="1"/>
    <col min="3594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49" width="10.5703125" style="1" bestFit="1" customWidth="1"/>
    <col min="3850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5" width="10.5703125" style="1" bestFit="1" customWidth="1"/>
    <col min="4106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1" width="10.5703125" style="1" bestFit="1" customWidth="1"/>
    <col min="4362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7" width="10.5703125" style="1" bestFit="1" customWidth="1"/>
    <col min="4618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3" width="10.5703125" style="1" bestFit="1" customWidth="1"/>
    <col min="4874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29" width="10.5703125" style="1" bestFit="1" customWidth="1"/>
    <col min="5130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5" width="10.5703125" style="1" bestFit="1" customWidth="1"/>
    <col min="5386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1" width="10.5703125" style="1" bestFit="1" customWidth="1"/>
    <col min="5642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7" width="10.5703125" style="1" bestFit="1" customWidth="1"/>
    <col min="5898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3" width="10.5703125" style="1" bestFit="1" customWidth="1"/>
    <col min="6154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09" width="10.5703125" style="1" bestFit="1" customWidth="1"/>
    <col min="6410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5" width="10.5703125" style="1" bestFit="1" customWidth="1"/>
    <col min="6666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1" width="10.5703125" style="1" bestFit="1" customWidth="1"/>
    <col min="6922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7" width="10.5703125" style="1" bestFit="1" customWidth="1"/>
    <col min="7178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3" width="10.5703125" style="1" bestFit="1" customWidth="1"/>
    <col min="7434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89" width="10.5703125" style="1" bestFit="1" customWidth="1"/>
    <col min="7690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5" width="10.5703125" style="1" bestFit="1" customWidth="1"/>
    <col min="7946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1" width="10.5703125" style="1" bestFit="1" customWidth="1"/>
    <col min="8202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7" width="10.5703125" style="1" bestFit="1" customWidth="1"/>
    <col min="8458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3" width="10.5703125" style="1" bestFit="1" customWidth="1"/>
    <col min="8714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69" width="10.5703125" style="1" bestFit="1" customWidth="1"/>
    <col min="8970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5" width="10.5703125" style="1" bestFit="1" customWidth="1"/>
    <col min="9226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1" width="10.5703125" style="1" bestFit="1" customWidth="1"/>
    <col min="9482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7" width="10.5703125" style="1" bestFit="1" customWidth="1"/>
    <col min="9738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3" width="10.5703125" style="1" bestFit="1" customWidth="1"/>
    <col min="9994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49" width="10.5703125" style="1" bestFit="1" customWidth="1"/>
    <col min="10250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5" width="10.5703125" style="1" bestFit="1" customWidth="1"/>
    <col min="10506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1" width="10.5703125" style="1" bestFit="1" customWidth="1"/>
    <col min="10762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7" width="10.5703125" style="1" bestFit="1" customWidth="1"/>
    <col min="11018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3" width="10.5703125" style="1" bestFit="1" customWidth="1"/>
    <col min="11274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29" width="10.5703125" style="1" bestFit="1" customWidth="1"/>
    <col min="11530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5" width="10.5703125" style="1" bestFit="1" customWidth="1"/>
    <col min="11786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1" width="10.5703125" style="1" bestFit="1" customWidth="1"/>
    <col min="12042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7" width="10.5703125" style="1" bestFit="1" customWidth="1"/>
    <col min="12298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3" width="10.5703125" style="1" bestFit="1" customWidth="1"/>
    <col min="12554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09" width="10.5703125" style="1" bestFit="1" customWidth="1"/>
    <col min="12810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5" width="10.5703125" style="1" bestFit="1" customWidth="1"/>
    <col min="13066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1" width="10.5703125" style="1" bestFit="1" customWidth="1"/>
    <col min="13322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7" width="10.5703125" style="1" bestFit="1" customWidth="1"/>
    <col min="13578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3" width="10.5703125" style="1" bestFit="1" customWidth="1"/>
    <col min="13834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89" width="10.5703125" style="1" bestFit="1" customWidth="1"/>
    <col min="14090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5" width="10.5703125" style="1" bestFit="1" customWidth="1"/>
    <col min="14346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1" width="10.5703125" style="1" bestFit="1" customWidth="1"/>
    <col min="14602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7" width="10.5703125" style="1" bestFit="1" customWidth="1"/>
    <col min="14858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3" width="10.5703125" style="1" bestFit="1" customWidth="1"/>
    <col min="15114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69" width="10.5703125" style="1" bestFit="1" customWidth="1"/>
    <col min="15370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5" width="10.5703125" style="1" bestFit="1" customWidth="1"/>
    <col min="15626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1" width="10.5703125" style="1" bestFit="1" customWidth="1"/>
    <col min="15882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7" width="10.5703125" style="1" bestFit="1" customWidth="1"/>
    <col min="16138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9">
        <v>42982</v>
      </c>
    </row>
    <row r="4" spans="1:18" x14ac:dyDescent="0.25">
      <c r="G4" s="18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0" t="s">
        <v>6</v>
      </c>
      <c r="G5" s="3" t="s">
        <v>7</v>
      </c>
      <c r="H5" s="3" t="s">
        <v>8</v>
      </c>
      <c r="I5" s="20" t="s">
        <v>9</v>
      </c>
      <c r="J5" s="20" t="s">
        <v>10</v>
      </c>
      <c r="K5" s="2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17</v>
      </c>
      <c r="C6" s="6" t="s">
        <v>18</v>
      </c>
      <c r="D6" s="7" t="s">
        <v>19</v>
      </c>
      <c r="E6" s="6" t="s">
        <v>20</v>
      </c>
      <c r="F6" s="21">
        <v>46522</v>
      </c>
      <c r="G6" s="3">
        <f>F6-$F$3</f>
        <v>3540</v>
      </c>
      <c r="H6" s="9" t="s">
        <v>21</v>
      </c>
      <c r="I6" s="21">
        <v>42979</v>
      </c>
      <c r="J6" s="21">
        <v>42979</v>
      </c>
      <c r="K6" s="21">
        <v>42982</v>
      </c>
      <c r="L6" s="10">
        <v>300000</v>
      </c>
      <c r="M6" s="11">
        <v>31270758</v>
      </c>
      <c r="N6" s="12">
        <v>102.18</v>
      </c>
      <c r="O6" s="13">
        <v>6.5859000000000001E-2</v>
      </c>
      <c r="P6" s="3" t="s">
        <v>22</v>
      </c>
      <c r="R6" s="14"/>
    </row>
    <row r="7" spans="1:18" x14ac:dyDescent="0.25">
      <c r="A7" s="3">
        <v>2</v>
      </c>
      <c r="B7" s="6" t="s">
        <v>17</v>
      </c>
      <c r="C7" s="6" t="s">
        <v>18</v>
      </c>
      <c r="D7" s="7" t="s">
        <v>19</v>
      </c>
      <c r="E7" s="8" t="s">
        <v>23</v>
      </c>
      <c r="F7" s="21">
        <v>46522</v>
      </c>
      <c r="G7" s="3">
        <f>F7-$F$3</f>
        <v>3540</v>
      </c>
      <c r="H7" s="9" t="s">
        <v>21</v>
      </c>
      <c r="I7" s="21">
        <v>42979</v>
      </c>
      <c r="J7" s="21">
        <v>42979</v>
      </c>
      <c r="K7" s="21">
        <v>42982</v>
      </c>
      <c r="L7" s="10">
        <v>700000</v>
      </c>
      <c r="M7" s="11">
        <v>72965103</v>
      </c>
      <c r="N7" s="12">
        <v>102.18</v>
      </c>
      <c r="O7" s="13">
        <v>6.5859000000000001E-2</v>
      </c>
      <c r="P7" s="3" t="s">
        <v>22</v>
      </c>
    </row>
    <row r="8" spans="1:18" s="2" customFormat="1" x14ac:dyDescent="0.25">
      <c r="A8" s="4">
        <v>3</v>
      </c>
      <c r="B8" s="7" t="s">
        <v>24</v>
      </c>
      <c r="C8" s="7" t="s">
        <v>25</v>
      </c>
      <c r="D8" s="7" t="s">
        <v>19</v>
      </c>
      <c r="E8" s="7" t="s">
        <v>26</v>
      </c>
      <c r="F8" s="22">
        <v>43041</v>
      </c>
      <c r="G8" s="4">
        <f t="shared" ref="G8:G26" si="0">F8-$F$3</f>
        <v>59</v>
      </c>
      <c r="H8" s="16" t="s">
        <v>27</v>
      </c>
      <c r="I8" s="22">
        <v>42982</v>
      </c>
      <c r="J8" s="22">
        <v>42982</v>
      </c>
      <c r="K8" s="22">
        <v>42982</v>
      </c>
      <c r="L8" s="10">
        <v>5000000</v>
      </c>
      <c r="M8" s="11">
        <v>494936000</v>
      </c>
      <c r="N8" s="12">
        <v>98.987200000000001</v>
      </c>
      <c r="O8" s="13">
        <v>6.3297000000000006E-2</v>
      </c>
      <c r="P8" s="4" t="s">
        <v>22</v>
      </c>
      <c r="Q8" s="17"/>
    </row>
    <row r="9" spans="1:18" s="2" customFormat="1" x14ac:dyDescent="0.25">
      <c r="A9" s="4">
        <v>4</v>
      </c>
      <c r="B9" s="7" t="s">
        <v>24</v>
      </c>
      <c r="C9" s="7" t="s">
        <v>25</v>
      </c>
      <c r="D9" s="7" t="s">
        <v>19</v>
      </c>
      <c r="E9" s="7" t="s">
        <v>26</v>
      </c>
      <c r="F9" s="22">
        <v>43041</v>
      </c>
      <c r="G9" s="4">
        <f t="shared" si="0"/>
        <v>59</v>
      </c>
      <c r="H9" s="16" t="s">
        <v>27</v>
      </c>
      <c r="I9" s="22">
        <v>42982</v>
      </c>
      <c r="J9" s="22">
        <v>42982</v>
      </c>
      <c r="K9" s="22">
        <v>42982</v>
      </c>
      <c r="L9" s="10">
        <v>2500000</v>
      </c>
      <c r="M9" s="11">
        <v>247468000</v>
      </c>
      <c r="N9" s="12">
        <v>98.987200000000001</v>
      </c>
      <c r="O9" s="13">
        <v>6.3297000000000006E-2</v>
      </c>
      <c r="P9" s="4" t="s">
        <v>22</v>
      </c>
      <c r="Q9" s="17"/>
    </row>
    <row r="10" spans="1:18" s="2" customFormat="1" x14ac:dyDescent="0.25">
      <c r="A10" s="4">
        <v>5</v>
      </c>
      <c r="B10" s="7" t="s">
        <v>28</v>
      </c>
      <c r="C10" s="7" t="s">
        <v>29</v>
      </c>
      <c r="D10" s="7" t="s">
        <v>19</v>
      </c>
      <c r="E10" s="7" t="s">
        <v>26</v>
      </c>
      <c r="F10" s="22">
        <v>43073</v>
      </c>
      <c r="G10" s="4">
        <f t="shared" si="0"/>
        <v>91</v>
      </c>
      <c r="H10" s="16" t="s">
        <v>27</v>
      </c>
      <c r="I10" s="22">
        <v>42982</v>
      </c>
      <c r="J10" s="22">
        <v>42982</v>
      </c>
      <c r="K10" s="22">
        <v>42982</v>
      </c>
      <c r="L10" s="10">
        <v>10000000</v>
      </c>
      <c r="M10" s="11">
        <v>984899000</v>
      </c>
      <c r="N10" s="12">
        <v>98.489900000000006</v>
      </c>
      <c r="O10" s="13">
        <v>6.1499999999999999E-2</v>
      </c>
      <c r="P10" s="4" t="s">
        <v>22</v>
      </c>
      <c r="Q10" s="17"/>
    </row>
    <row r="11" spans="1:18" s="2" customFormat="1" x14ac:dyDescent="0.25">
      <c r="A11" s="4">
        <v>6</v>
      </c>
      <c r="B11" s="7" t="s">
        <v>30</v>
      </c>
      <c r="C11" s="7" t="s">
        <v>104</v>
      </c>
      <c r="D11" s="7" t="s">
        <v>19</v>
      </c>
      <c r="E11" s="7" t="s">
        <v>31</v>
      </c>
      <c r="F11" s="22">
        <v>42983</v>
      </c>
      <c r="G11" s="4">
        <f t="shared" si="0"/>
        <v>1</v>
      </c>
      <c r="H11" s="16" t="s">
        <v>27</v>
      </c>
      <c r="I11" s="22">
        <v>42982</v>
      </c>
      <c r="J11" s="22">
        <v>42982</v>
      </c>
      <c r="K11" s="22">
        <v>42982</v>
      </c>
      <c r="L11" s="10">
        <v>90442223</v>
      </c>
      <c r="M11" s="11">
        <v>90427796.299999997</v>
      </c>
      <c r="N11" s="12">
        <v>99.984048709999996</v>
      </c>
      <c r="O11" s="13">
        <v>5.82314871E-2</v>
      </c>
      <c r="P11" s="4" t="s">
        <v>22</v>
      </c>
      <c r="Q11" s="17"/>
    </row>
    <row r="12" spans="1:18" s="2" customFormat="1" x14ac:dyDescent="0.25">
      <c r="A12" s="4">
        <v>7</v>
      </c>
      <c r="B12" s="7" t="s">
        <v>30</v>
      </c>
      <c r="C12" s="7" t="s">
        <v>104</v>
      </c>
      <c r="D12" s="7" t="s">
        <v>19</v>
      </c>
      <c r="E12" s="7" t="s">
        <v>20</v>
      </c>
      <c r="F12" s="22">
        <v>42983</v>
      </c>
      <c r="G12" s="4">
        <f t="shared" si="0"/>
        <v>1</v>
      </c>
      <c r="H12" s="16" t="s">
        <v>27</v>
      </c>
      <c r="I12" s="22">
        <v>42982</v>
      </c>
      <c r="J12" s="22">
        <v>42982</v>
      </c>
      <c r="K12" s="22">
        <v>42982</v>
      </c>
      <c r="L12" s="10">
        <v>37082987</v>
      </c>
      <c r="M12" s="11">
        <v>37077071.789999999</v>
      </c>
      <c r="N12" s="12">
        <v>99.984048709999996</v>
      </c>
      <c r="O12" s="13">
        <v>5.82314871E-2</v>
      </c>
      <c r="P12" s="4" t="s">
        <v>22</v>
      </c>
      <c r="Q12" s="17"/>
    </row>
    <row r="13" spans="1:18" s="2" customFormat="1" x14ac:dyDescent="0.25">
      <c r="A13" s="4">
        <v>8</v>
      </c>
      <c r="B13" s="7" t="s">
        <v>30</v>
      </c>
      <c r="C13" s="7" t="s">
        <v>104</v>
      </c>
      <c r="D13" s="7" t="s">
        <v>19</v>
      </c>
      <c r="E13" s="7" t="s">
        <v>32</v>
      </c>
      <c r="F13" s="22">
        <v>42983</v>
      </c>
      <c r="G13" s="4">
        <f t="shared" si="0"/>
        <v>1</v>
      </c>
      <c r="H13" s="16" t="s">
        <v>27</v>
      </c>
      <c r="I13" s="22">
        <v>42982</v>
      </c>
      <c r="J13" s="22">
        <v>42982</v>
      </c>
      <c r="K13" s="22">
        <v>42982</v>
      </c>
      <c r="L13" s="10">
        <v>711340</v>
      </c>
      <c r="M13" s="11">
        <v>711226.53</v>
      </c>
      <c r="N13" s="12">
        <v>99.984048709999996</v>
      </c>
      <c r="O13" s="13">
        <v>5.82314871E-2</v>
      </c>
      <c r="P13" s="4" t="s">
        <v>22</v>
      </c>
      <c r="Q13" s="17"/>
    </row>
    <row r="14" spans="1:18" s="2" customFormat="1" x14ac:dyDescent="0.25">
      <c r="A14" s="4">
        <v>9</v>
      </c>
      <c r="B14" s="7" t="s">
        <v>30</v>
      </c>
      <c r="C14" s="7" t="s">
        <v>104</v>
      </c>
      <c r="D14" s="7" t="s">
        <v>19</v>
      </c>
      <c r="E14" s="7" t="s">
        <v>33</v>
      </c>
      <c r="F14" s="22">
        <v>42983</v>
      </c>
      <c r="G14" s="4">
        <f t="shared" si="0"/>
        <v>1</v>
      </c>
      <c r="H14" s="16" t="s">
        <v>27</v>
      </c>
      <c r="I14" s="22">
        <v>42982</v>
      </c>
      <c r="J14" s="22">
        <v>42982</v>
      </c>
      <c r="K14" s="22">
        <v>42982</v>
      </c>
      <c r="L14" s="10">
        <v>3698176</v>
      </c>
      <c r="M14" s="11">
        <v>3697586.09</v>
      </c>
      <c r="N14" s="12">
        <v>99.984048709999996</v>
      </c>
      <c r="O14" s="13">
        <v>5.82314871E-2</v>
      </c>
      <c r="P14" s="4" t="s">
        <v>22</v>
      </c>
      <c r="Q14" s="17"/>
    </row>
    <row r="15" spans="1:18" s="2" customFormat="1" x14ac:dyDescent="0.25">
      <c r="A15" s="4">
        <v>10</v>
      </c>
      <c r="B15" s="7" t="s">
        <v>30</v>
      </c>
      <c r="C15" s="7" t="s">
        <v>104</v>
      </c>
      <c r="D15" s="7" t="s">
        <v>19</v>
      </c>
      <c r="E15" s="7" t="s">
        <v>34</v>
      </c>
      <c r="F15" s="22">
        <v>42983</v>
      </c>
      <c r="G15" s="4">
        <f t="shared" si="0"/>
        <v>1</v>
      </c>
      <c r="H15" s="16" t="s">
        <v>27</v>
      </c>
      <c r="I15" s="22">
        <v>42982</v>
      </c>
      <c r="J15" s="22">
        <v>42982</v>
      </c>
      <c r="K15" s="22">
        <v>42982</v>
      </c>
      <c r="L15" s="10">
        <v>436543308</v>
      </c>
      <c r="M15" s="11">
        <v>436473673.70999998</v>
      </c>
      <c r="N15" s="12">
        <v>99.984048709999996</v>
      </c>
      <c r="O15" s="13">
        <v>5.82314871E-2</v>
      </c>
      <c r="P15" s="4" t="s">
        <v>22</v>
      </c>
      <c r="Q15" s="17"/>
    </row>
    <row r="16" spans="1:18" s="2" customFormat="1" x14ac:dyDescent="0.25">
      <c r="A16" s="4">
        <v>11</v>
      </c>
      <c r="B16" s="7" t="s">
        <v>30</v>
      </c>
      <c r="C16" s="7" t="s">
        <v>104</v>
      </c>
      <c r="D16" s="7" t="s">
        <v>19</v>
      </c>
      <c r="E16" s="7" t="s">
        <v>35</v>
      </c>
      <c r="F16" s="22">
        <v>42983</v>
      </c>
      <c r="G16" s="4">
        <f t="shared" si="0"/>
        <v>1</v>
      </c>
      <c r="H16" s="16" t="s">
        <v>27</v>
      </c>
      <c r="I16" s="22">
        <v>42982</v>
      </c>
      <c r="J16" s="22">
        <v>42982</v>
      </c>
      <c r="K16" s="22">
        <v>42982</v>
      </c>
      <c r="L16" s="10">
        <v>60333210</v>
      </c>
      <c r="M16" s="11">
        <v>60323586.07</v>
      </c>
      <c r="N16" s="12">
        <v>99.984048709999996</v>
      </c>
      <c r="O16" s="13">
        <v>5.82314871E-2</v>
      </c>
      <c r="P16" s="4" t="s">
        <v>22</v>
      </c>
      <c r="Q16" s="17"/>
    </row>
    <row r="17" spans="1:17" s="2" customFormat="1" x14ac:dyDescent="0.25">
      <c r="A17" s="4">
        <v>12</v>
      </c>
      <c r="B17" s="7" t="s">
        <v>30</v>
      </c>
      <c r="C17" s="7" t="s">
        <v>104</v>
      </c>
      <c r="D17" s="7" t="s">
        <v>19</v>
      </c>
      <c r="E17" s="7" t="s">
        <v>36</v>
      </c>
      <c r="F17" s="22">
        <v>42983</v>
      </c>
      <c r="G17" s="4">
        <f t="shared" si="0"/>
        <v>1</v>
      </c>
      <c r="H17" s="16" t="s">
        <v>27</v>
      </c>
      <c r="I17" s="22">
        <v>42982</v>
      </c>
      <c r="J17" s="22">
        <v>42982</v>
      </c>
      <c r="K17" s="22">
        <v>42982</v>
      </c>
      <c r="L17" s="10">
        <v>3750732</v>
      </c>
      <c r="M17" s="11">
        <v>3750133.71</v>
      </c>
      <c r="N17" s="12">
        <v>99.984048709999996</v>
      </c>
      <c r="O17" s="13">
        <v>5.82314871E-2</v>
      </c>
      <c r="P17" s="4" t="s">
        <v>22</v>
      </c>
      <c r="Q17" s="17"/>
    </row>
    <row r="18" spans="1:17" s="2" customFormat="1" x14ac:dyDescent="0.25">
      <c r="A18" s="4">
        <v>13</v>
      </c>
      <c r="B18" s="7" t="s">
        <v>30</v>
      </c>
      <c r="C18" s="7" t="s">
        <v>104</v>
      </c>
      <c r="D18" s="7" t="s">
        <v>19</v>
      </c>
      <c r="E18" s="7" t="s">
        <v>37</v>
      </c>
      <c r="F18" s="22">
        <v>42983</v>
      </c>
      <c r="G18" s="4">
        <f t="shared" si="0"/>
        <v>1</v>
      </c>
      <c r="H18" s="16" t="s">
        <v>27</v>
      </c>
      <c r="I18" s="22">
        <v>42982</v>
      </c>
      <c r="J18" s="22">
        <v>42982</v>
      </c>
      <c r="K18" s="22">
        <v>42982</v>
      </c>
      <c r="L18" s="10">
        <v>3684985</v>
      </c>
      <c r="M18" s="11">
        <v>3684397.2</v>
      </c>
      <c r="N18" s="12">
        <v>99.984048709999996</v>
      </c>
      <c r="O18" s="13">
        <v>5.82314871E-2</v>
      </c>
      <c r="P18" s="4" t="s">
        <v>22</v>
      </c>
      <c r="Q18" s="17"/>
    </row>
    <row r="19" spans="1:17" s="2" customFormat="1" x14ac:dyDescent="0.25">
      <c r="A19" s="4">
        <v>14</v>
      </c>
      <c r="B19" s="7" t="s">
        <v>30</v>
      </c>
      <c r="C19" s="7" t="s">
        <v>104</v>
      </c>
      <c r="D19" s="7" t="s">
        <v>19</v>
      </c>
      <c r="E19" s="7" t="s">
        <v>38</v>
      </c>
      <c r="F19" s="22">
        <v>42983</v>
      </c>
      <c r="G19" s="4">
        <f t="shared" si="0"/>
        <v>1</v>
      </c>
      <c r="H19" s="16" t="s">
        <v>27</v>
      </c>
      <c r="I19" s="22">
        <v>42982</v>
      </c>
      <c r="J19" s="22">
        <v>42982</v>
      </c>
      <c r="K19" s="22">
        <v>42982</v>
      </c>
      <c r="L19" s="10">
        <v>123457526</v>
      </c>
      <c r="M19" s="11">
        <v>123437832.93000001</v>
      </c>
      <c r="N19" s="12">
        <v>99.984048709999996</v>
      </c>
      <c r="O19" s="13">
        <v>5.82314871E-2</v>
      </c>
      <c r="P19" s="4" t="s">
        <v>22</v>
      </c>
      <c r="Q19" s="17"/>
    </row>
    <row r="20" spans="1:17" s="2" customFormat="1" x14ac:dyDescent="0.25">
      <c r="A20" s="4">
        <v>15</v>
      </c>
      <c r="B20" s="7" t="s">
        <v>30</v>
      </c>
      <c r="C20" s="7" t="s">
        <v>104</v>
      </c>
      <c r="D20" s="7" t="s">
        <v>19</v>
      </c>
      <c r="E20" s="7" t="s">
        <v>23</v>
      </c>
      <c r="F20" s="22">
        <v>42983</v>
      </c>
      <c r="G20" s="4">
        <f t="shared" si="0"/>
        <v>1</v>
      </c>
      <c r="H20" s="16" t="s">
        <v>27</v>
      </c>
      <c r="I20" s="22">
        <v>42982</v>
      </c>
      <c r="J20" s="22">
        <v>42982</v>
      </c>
      <c r="K20" s="22">
        <v>42982</v>
      </c>
      <c r="L20" s="10">
        <v>83948339</v>
      </c>
      <c r="M20" s="11">
        <v>83934948.159999996</v>
      </c>
      <c r="N20" s="12">
        <v>99.984048709999996</v>
      </c>
      <c r="O20" s="13">
        <v>5.82314871E-2</v>
      </c>
      <c r="P20" s="4" t="s">
        <v>22</v>
      </c>
      <c r="Q20" s="17"/>
    </row>
    <row r="21" spans="1:17" s="2" customFormat="1" x14ac:dyDescent="0.25">
      <c r="A21" s="4">
        <v>16</v>
      </c>
      <c r="B21" s="7" t="s">
        <v>30</v>
      </c>
      <c r="C21" s="7" t="s">
        <v>104</v>
      </c>
      <c r="D21" s="7" t="s">
        <v>19</v>
      </c>
      <c r="E21" s="7" t="s">
        <v>39</v>
      </c>
      <c r="F21" s="22">
        <v>42983</v>
      </c>
      <c r="G21" s="4">
        <f t="shared" si="0"/>
        <v>1</v>
      </c>
      <c r="H21" s="16" t="s">
        <v>27</v>
      </c>
      <c r="I21" s="22">
        <v>42982</v>
      </c>
      <c r="J21" s="22">
        <v>42982</v>
      </c>
      <c r="K21" s="22">
        <v>42982</v>
      </c>
      <c r="L21" s="10">
        <v>10222220</v>
      </c>
      <c r="M21" s="11">
        <v>10220589.42</v>
      </c>
      <c r="N21" s="12">
        <v>99.984048709999996</v>
      </c>
      <c r="O21" s="13">
        <v>5.82314871E-2</v>
      </c>
      <c r="P21" s="4" t="s">
        <v>22</v>
      </c>
      <c r="Q21" s="17"/>
    </row>
    <row r="22" spans="1:17" s="2" customFormat="1" x14ac:dyDescent="0.25">
      <c r="A22" s="4">
        <v>17</v>
      </c>
      <c r="B22" s="7" t="s">
        <v>30</v>
      </c>
      <c r="C22" s="7" t="s">
        <v>104</v>
      </c>
      <c r="D22" s="7" t="s">
        <v>19</v>
      </c>
      <c r="E22" s="7" t="s">
        <v>40</v>
      </c>
      <c r="F22" s="22">
        <v>42983</v>
      </c>
      <c r="G22" s="4">
        <f t="shared" si="0"/>
        <v>1</v>
      </c>
      <c r="H22" s="16" t="s">
        <v>27</v>
      </c>
      <c r="I22" s="22">
        <v>42982</v>
      </c>
      <c r="J22" s="22">
        <v>42982</v>
      </c>
      <c r="K22" s="22">
        <v>42982</v>
      </c>
      <c r="L22" s="10">
        <v>40295612</v>
      </c>
      <c r="M22" s="11">
        <v>40289184.329999998</v>
      </c>
      <c r="N22" s="12">
        <v>99.984048709999996</v>
      </c>
      <c r="O22" s="13">
        <v>5.82314871E-2</v>
      </c>
      <c r="P22" s="4" t="s">
        <v>22</v>
      </c>
      <c r="Q22" s="17"/>
    </row>
    <row r="23" spans="1:17" s="2" customFormat="1" x14ac:dyDescent="0.25">
      <c r="A23" s="4">
        <v>18</v>
      </c>
      <c r="B23" s="7" t="s">
        <v>30</v>
      </c>
      <c r="C23" s="7" t="s">
        <v>104</v>
      </c>
      <c r="D23" s="7" t="s">
        <v>19</v>
      </c>
      <c r="E23" s="7" t="s">
        <v>41</v>
      </c>
      <c r="F23" s="22">
        <v>42983</v>
      </c>
      <c r="G23" s="4">
        <f t="shared" si="0"/>
        <v>1</v>
      </c>
      <c r="H23" s="16" t="s">
        <v>27</v>
      </c>
      <c r="I23" s="22">
        <v>42982</v>
      </c>
      <c r="J23" s="22">
        <v>42982</v>
      </c>
      <c r="K23" s="22">
        <v>42982</v>
      </c>
      <c r="L23" s="10">
        <v>1566753380</v>
      </c>
      <c r="M23" s="11">
        <v>1566503462.6199999</v>
      </c>
      <c r="N23" s="12">
        <v>99.984048709999996</v>
      </c>
      <c r="O23" s="13">
        <v>5.82314871E-2</v>
      </c>
      <c r="P23" s="4" t="s">
        <v>22</v>
      </c>
      <c r="Q23" s="17"/>
    </row>
    <row r="24" spans="1:17" s="2" customFormat="1" x14ac:dyDescent="0.25">
      <c r="A24" s="4">
        <v>19</v>
      </c>
      <c r="B24" s="7" t="s">
        <v>30</v>
      </c>
      <c r="C24" s="7" t="s">
        <v>104</v>
      </c>
      <c r="D24" s="7" t="s">
        <v>19</v>
      </c>
      <c r="E24" s="7" t="s">
        <v>42</v>
      </c>
      <c r="F24" s="22">
        <v>42983</v>
      </c>
      <c r="G24" s="4">
        <f t="shared" si="0"/>
        <v>1</v>
      </c>
      <c r="H24" s="16" t="s">
        <v>27</v>
      </c>
      <c r="I24" s="22">
        <v>42982</v>
      </c>
      <c r="J24" s="22">
        <v>42982</v>
      </c>
      <c r="K24" s="22">
        <v>42982</v>
      </c>
      <c r="L24" s="10">
        <v>101457524</v>
      </c>
      <c r="M24" s="11">
        <v>101441340.22</v>
      </c>
      <c r="N24" s="12">
        <v>99.984048709999996</v>
      </c>
      <c r="O24" s="13">
        <v>5.82314871E-2</v>
      </c>
      <c r="P24" s="4" t="s">
        <v>22</v>
      </c>
      <c r="Q24" s="17"/>
    </row>
    <row r="25" spans="1:17" s="2" customFormat="1" x14ac:dyDescent="0.25">
      <c r="A25" s="4">
        <v>20</v>
      </c>
      <c r="B25" s="7" t="s">
        <v>30</v>
      </c>
      <c r="C25" s="7" t="s">
        <v>104</v>
      </c>
      <c r="D25" s="7" t="s">
        <v>19</v>
      </c>
      <c r="E25" s="7" t="s">
        <v>43</v>
      </c>
      <c r="F25" s="22">
        <v>42983</v>
      </c>
      <c r="G25" s="4">
        <f t="shared" si="0"/>
        <v>1</v>
      </c>
      <c r="H25" s="16" t="s">
        <v>27</v>
      </c>
      <c r="I25" s="22">
        <v>42982</v>
      </c>
      <c r="J25" s="22">
        <v>42982</v>
      </c>
      <c r="K25" s="22">
        <v>42982</v>
      </c>
      <c r="L25" s="10">
        <v>14231828</v>
      </c>
      <c r="M25" s="11">
        <v>14229557.84</v>
      </c>
      <c r="N25" s="12">
        <v>99.984048709999996</v>
      </c>
      <c r="O25" s="13">
        <v>5.82314871E-2</v>
      </c>
      <c r="P25" s="4" t="s">
        <v>22</v>
      </c>
      <c r="Q25" s="17"/>
    </row>
    <row r="26" spans="1:17" s="2" customFormat="1" x14ac:dyDescent="0.25">
      <c r="A26" s="4">
        <v>21</v>
      </c>
      <c r="B26" s="7" t="s">
        <v>30</v>
      </c>
      <c r="C26" s="7" t="s">
        <v>104</v>
      </c>
      <c r="D26" s="7" t="s">
        <v>19</v>
      </c>
      <c r="E26" s="7" t="s">
        <v>44</v>
      </c>
      <c r="F26" s="22">
        <v>42983</v>
      </c>
      <c r="G26" s="4">
        <f t="shared" si="0"/>
        <v>1</v>
      </c>
      <c r="H26" s="16" t="s">
        <v>27</v>
      </c>
      <c r="I26" s="22">
        <v>42982</v>
      </c>
      <c r="J26" s="22">
        <v>42982</v>
      </c>
      <c r="K26" s="22">
        <v>42982</v>
      </c>
      <c r="L26" s="10">
        <v>1521886610</v>
      </c>
      <c r="M26" s="11">
        <v>1521643849.45</v>
      </c>
      <c r="N26" s="12">
        <v>99.984048709999996</v>
      </c>
      <c r="O26" s="13">
        <v>5.82314871E-2</v>
      </c>
      <c r="P26" s="4" t="s">
        <v>22</v>
      </c>
      <c r="Q26" s="17"/>
    </row>
    <row r="28" spans="1:17" x14ac:dyDescent="0.25">
      <c r="A28" s="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37" style="1" customWidth="1"/>
    <col min="6" max="6" width="18.5703125" style="19" bestFit="1" customWidth="1"/>
    <col min="7" max="7" width="13.140625" style="1" bestFit="1" customWidth="1"/>
    <col min="8" max="8" width="15.5703125" style="1" bestFit="1" customWidth="1"/>
    <col min="9" max="11" width="18.5703125" style="1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5" width="10.5703125" style="1" bestFit="1" customWidth="1"/>
    <col min="266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1" width="10.5703125" style="1" bestFit="1" customWidth="1"/>
    <col min="522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7" width="10.5703125" style="1" bestFit="1" customWidth="1"/>
    <col min="778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3" width="10.5703125" style="1" bestFit="1" customWidth="1"/>
    <col min="1034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89" width="10.5703125" style="1" bestFit="1" customWidth="1"/>
    <col min="1290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5" width="10.5703125" style="1" bestFit="1" customWidth="1"/>
    <col min="1546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1" width="10.5703125" style="1" bestFit="1" customWidth="1"/>
    <col min="1802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7" width="10.5703125" style="1" bestFit="1" customWidth="1"/>
    <col min="2058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3" width="10.5703125" style="1" bestFit="1" customWidth="1"/>
    <col min="2314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69" width="10.5703125" style="1" bestFit="1" customWidth="1"/>
    <col min="2570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5" width="10.5703125" style="1" bestFit="1" customWidth="1"/>
    <col min="2826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1" width="10.5703125" style="1" bestFit="1" customWidth="1"/>
    <col min="3082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7" width="10.5703125" style="1" bestFit="1" customWidth="1"/>
    <col min="3338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3" width="10.5703125" style="1" bestFit="1" customWidth="1"/>
    <col min="3594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49" width="10.5703125" style="1" bestFit="1" customWidth="1"/>
    <col min="3850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5" width="10.5703125" style="1" bestFit="1" customWidth="1"/>
    <col min="4106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1" width="10.5703125" style="1" bestFit="1" customWidth="1"/>
    <col min="4362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7" width="10.5703125" style="1" bestFit="1" customWidth="1"/>
    <col min="4618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3" width="10.5703125" style="1" bestFit="1" customWidth="1"/>
    <col min="4874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29" width="10.5703125" style="1" bestFit="1" customWidth="1"/>
    <col min="5130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5" width="10.5703125" style="1" bestFit="1" customWidth="1"/>
    <col min="5386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1" width="10.5703125" style="1" bestFit="1" customWidth="1"/>
    <col min="5642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7" width="10.5703125" style="1" bestFit="1" customWidth="1"/>
    <col min="5898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3" width="10.5703125" style="1" bestFit="1" customWidth="1"/>
    <col min="6154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09" width="10.5703125" style="1" bestFit="1" customWidth="1"/>
    <col min="6410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5" width="10.5703125" style="1" bestFit="1" customWidth="1"/>
    <col min="6666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1" width="10.5703125" style="1" bestFit="1" customWidth="1"/>
    <col min="6922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7" width="10.5703125" style="1" bestFit="1" customWidth="1"/>
    <col min="7178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3" width="10.5703125" style="1" bestFit="1" customWidth="1"/>
    <col min="7434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89" width="10.5703125" style="1" bestFit="1" customWidth="1"/>
    <col min="7690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5" width="10.5703125" style="1" bestFit="1" customWidth="1"/>
    <col min="7946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1" width="10.5703125" style="1" bestFit="1" customWidth="1"/>
    <col min="8202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7" width="10.5703125" style="1" bestFit="1" customWidth="1"/>
    <col min="8458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3" width="10.5703125" style="1" bestFit="1" customWidth="1"/>
    <col min="8714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69" width="10.5703125" style="1" bestFit="1" customWidth="1"/>
    <col min="8970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5" width="10.5703125" style="1" bestFit="1" customWidth="1"/>
    <col min="9226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1" width="10.5703125" style="1" bestFit="1" customWidth="1"/>
    <col min="9482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7" width="10.5703125" style="1" bestFit="1" customWidth="1"/>
    <col min="9738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3" width="10.5703125" style="1" bestFit="1" customWidth="1"/>
    <col min="9994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49" width="10.5703125" style="1" bestFit="1" customWidth="1"/>
    <col min="10250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5" width="10.5703125" style="1" bestFit="1" customWidth="1"/>
    <col min="10506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1" width="10.5703125" style="1" bestFit="1" customWidth="1"/>
    <col min="10762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7" width="10.5703125" style="1" bestFit="1" customWidth="1"/>
    <col min="11018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3" width="10.5703125" style="1" bestFit="1" customWidth="1"/>
    <col min="11274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29" width="10.5703125" style="1" bestFit="1" customWidth="1"/>
    <col min="11530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5" width="10.5703125" style="1" bestFit="1" customWidth="1"/>
    <col min="11786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1" width="10.5703125" style="1" bestFit="1" customWidth="1"/>
    <col min="12042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7" width="10.5703125" style="1" bestFit="1" customWidth="1"/>
    <col min="12298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3" width="10.5703125" style="1" bestFit="1" customWidth="1"/>
    <col min="12554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09" width="10.5703125" style="1" bestFit="1" customWidth="1"/>
    <col min="12810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5" width="10.5703125" style="1" bestFit="1" customWidth="1"/>
    <col min="13066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1" width="10.5703125" style="1" bestFit="1" customWidth="1"/>
    <col min="13322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7" width="10.5703125" style="1" bestFit="1" customWidth="1"/>
    <col min="13578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3" width="10.5703125" style="1" bestFit="1" customWidth="1"/>
    <col min="13834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89" width="10.5703125" style="1" bestFit="1" customWidth="1"/>
    <col min="14090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5" width="10.5703125" style="1" bestFit="1" customWidth="1"/>
    <col min="14346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1" width="10.5703125" style="1" bestFit="1" customWidth="1"/>
    <col min="14602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7" width="10.5703125" style="1" bestFit="1" customWidth="1"/>
    <col min="14858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3" width="10.5703125" style="1" bestFit="1" customWidth="1"/>
    <col min="15114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69" width="10.5703125" style="1" bestFit="1" customWidth="1"/>
    <col min="15370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5" width="10.5703125" style="1" bestFit="1" customWidth="1"/>
    <col min="15626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1" width="10.5703125" style="1" bestFit="1" customWidth="1"/>
    <col min="15882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7" width="10.5703125" style="1" bestFit="1" customWidth="1"/>
    <col min="16138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9">
        <v>42983</v>
      </c>
    </row>
    <row r="4" spans="1:18" x14ac:dyDescent="0.25">
      <c r="G4" s="18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0" t="s">
        <v>6</v>
      </c>
      <c r="G5" s="3" t="s">
        <v>7</v>
      </c>
      <c r="H5" s="3" t="s">
        <v>8</v>
      </c>
      <c r="I5" s="20" t="s">
        <v>9</v>
      </c>
      <c r="J5" s="20" t="s">
        <v>10</v>
      </c>
      <c r="K5" s="2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17</v>
      </c>
      <c r="C6" s="6" t="s">
        <v>18</v>
      </c>
      <c r="D6" s="7" t="s">
        <v>19</v>
      </c>
      <c r="E6" s="6" t="s">
        <v>20</v>
      </c>
      <c r="F6" s="21">
        <v>46522</v>
      </c>
      <c r="G6" s="3">
        <f t="shared" ref="G6:G13" si="0">F6-$F$3</f>
        <v>3539</v>
      </c>
      <c r="H6" s="9" t="s">
        <v>21</v>
      </c>
      <c r="I6" s="21">
        <v>42982</v>
      </c>
      <c r="J6" s="21">
        <v>42982</v>
      </c>
      <c r="K6" s="21">
        <v>42983</v>
      </c>
      <c r="L6" s="10">
        <v>200000</v>
      </c>
      <c r="M6" s="11">
        <v>20810944</v>
      </c>
      <c r="N6" s="12">
        <v>101.98</v>
      </c>
      <c r="O6" s="13">
        <v>6.6144999999999995E-2</v>
      </c>
      <c r="P6" s="3" t="s">
        <v>22</v>
      </c>
      <c r="R6" s="14"/>
    </row>
    <row r="7" spans="1:18" x14ac:dyDescent="0.25">
      <c r="A7" s="3">
        <v>2</v>
      </c>
      <c r="B7" s="6" t="s">
        <v>17</v>
      </c>
      <c r="C7" s="6" t="s">
        <v>18</v>
      </c>
      <c r="D7" s="7" t="s">
        <v>19</v>
      </c>
      <c r="E7" s="8" t="s">
        <v>20</v>
      </c>
      <c r="F7" s="21">
        <v>46522</v>
      </c>
      <c r="G7" s="3">
        <f>F7-$F$3</f>
        <v>3539</v>
      </c>
      <c r="H7" s="9" t="s">
        <v>21</v>
      </c>
      <c r="I7" s="21">
        <v>42982</v>
      </c>
      <c r="J7" s="21">
        <v>42982</v>
      </c>
      <c r="K7" s="21">
        <v>42983</v>
      </c>
      <c r="L7" s="10">
        <v>200000</v>
      </c>
      <c r="M7" s="11">
        <v>20792944</v>
      </c>
      <c r="N7" s="12">
        <v>101.89</v>
      </c>
      <c r="O7" s="13">
        <v>6.6274E-2</v>
      </c>
      <c r="P7" s="3" t="s">
        <v>22</v>
      </c>
    </row>
    <row r="8" spans="1:18" x14ac:dyDescent="0.25">
      <c r="A8" s="3">
        <v>3</v>
      </c>
      <c r="B8" s="6" t="s">
        <v>46</v>
      </c>
      <c r="C8" s="6" t="s">
        <v>47</v>
      </c>
      <c r="D8" s="7" t="s">
        <v>19</v>
      </c>
      <c r="E8" s="8" t="s">
        <v>26</v>
      </c>
      <c r="F8" s="21">
        <v>43026</v>
      </c>
      <c r="G8" s="3">
        <f t="shared" si="0"/>
        <v>43</v>
      </c>
      <c r="H8" s="9" t="s">
        <v>21</v>
      </c>
      <c r="I8" s="21">
        <v>42982</v>
      </c>
      <c r="J8" s="21">
        <v>42982</v>
      </c>
      <c r="K8" s="21">
        <v>42983</v>
      </c>
      <c r="L8" s="10">
        <v>500000</v>
      </c>
      <c r="M8" s="11">
        <v>49620050</v>
      </c>
      <c r="N8" s="12">
        <v>99.240099999999998</v>
      </c>
      <c r="O8" s="13">
        <v>6.4996999999999999E-2</v>
      </c>
      <c r="P8" s="3" t="s">
        <v>22</v>
      </c>
    </row>
    <row r="9" spans="1:18" s="2" customFormat="1" x14ac:dyDescent="0.25">
      <c r="A9" s="4">
        <v>4</v>
      </c>
      <c r="B9" s="7" t="s">
        <v>48</v>
      </c>
      <c r="C9" s="7" t="s">
        <v>49</v>
      </c>
      <c r="D9" s="7" t="s">
        <v>19</v>
      </c>
      <c r="E9" s="8" t="s">
        <v>26</v>
      </c>
      <c r="F9" s="21">
        <v>43041</v>
      </c>
      <c r="G9" s="3">
        <f>F9-$F$3</f>
        <v>58</v>
      </c>
      <c r="H9" s="9" t="s">
        <v>21</v>
      </c>
      <c r="I9" s="21">
        <v>42982</v>
      </c>
      <c r="J9" s="21">
        <v>42982</v>
      </c>
      <c r="K9" s="21">
        <v>42983</v>
      </c>
      <c r="L9" s="10">
        <v>10000000</v>
      </c>
      <c r="M9" s="11">
        <v>990454000</v>
      </c>
      <c r="N9" s="12">
        <v>99.045400000000001</v>
      </c>
      <c r="O9" s="13">
        <v>6.0652999999999999E-2</v>
      </c>
      <c r="P9" s="3" t="s">
        <v>22</v>
      </c>
      <c r="Q9" s="17"/>
    </row>
    <row r="10" spans="1:18" s="2" customFormat="1" x14ac:dyDescent="0.25">
      <c r="A10" s="4">
        <v>5</v>
      </c>
      <c r="B10" s="7" t="s">
        <v>50</v>
      </c>
      <c r="C10" s="7" t="s">
        <v>51</v>
      </c>
      <c r="D10" s="7" t="s">
        <v>19</v>
      </c>
      <c r="E10" s="7" t="s">
        <v>26</v>
      </c>
      <c r="F10" s="22">
        <v>42990</v>
      </c>
      <c r="G10" s="4">
        <f t="shared" si="0"/>
        <v>7</v>
      </c>
      <c r="H10" s="9" t="s">
        <v>21</v>
      </c>
      <c r="I10" s="22">
        <v>42982</v>
      </c>
      <c r="J10" s="22">
        <v>42982</v>
      </c>
      <c r="K10" s="22">
        <v>42983</v>
      </c>
      <c r="L10" s="10">
        <v>15000000</v>
      </c>
      <c r="M10" s="11">
        <v>1498117500</v>
      </c>
      <c r="N10" s="12">
        <v>99.874499999999998</v>
      </c>
      <c r="O10" s="13">
        <v>6.5521999999999997E-2</v>
      </c>
      <c r="P10" s="4" t="s">
        <v>22</v>
      </c>
      <c r="Q10" s="17"/>
    </row>
    <row r="11" spans="1:18" s="2" customFormat="1" x14ac:dyDescent="0.25">
      <c r="A11" s="4">
        <v>6</v>
      </c>
      <c r="B11" s="7" t="s">
        <v>48</v>
      </c>
      <c r="C11" s="7" t="s">
        <v>49</v>
      </c>
      <c r="D11" s="7" t="s">
        <v>19</v>
      </c>
      <c r="E11" s="7" t="s">
        <v>26</v>
      </c>
      <c r="F11" s="22">
        <v>43041</v>
      </c>
      <c r="G11" s="4">
        <f t="shared" si="0"/>
        <v>58</v>
      </c>
      <c r="H11" s="9" t="s">
        <v>21</v>
      </c>
      <c r="I11" s="22">
        <v>42982</v>
      </c>
      <c r="J11" s="22">
        <v>42982</v>
      </c>
      <c r="K11" s="22">
        <v>42983</v>
      </c>
      <c r="L11" s="10">
        <v>30000000</v>
      </c>
      <c r="M11" s="11">
        <v>2971341000</v>
      </c>
      <c r="N11" s="12">
        <v>99.044700000000006</v>
      </c>
      <c r="O11" s="13">
        <v>6.0698000000000002E-2</v>
      </c>
      <c r="P11" s="4" t="s">
        <v>22</v>
      </c>
      <c r="Q11" s="17"/>
    </row>
    <row r="12" spans="1:18" s="2" customFormat="1" x14ac:dyDescent="0.25">
      <c r="A12" s="4">
        <v>7</v>
      </c>
      <c r="B12" s="7" t="s">
        <v>17</v>
      </c>
      <c r="C12" s="7" t="s">
        <v>18</v>
      </c>
      <c r="D12" s="7" t="s">
        <v>19</v>
      </c>
      <c r="E12" s="7" t="s">
        <v>23</v>
      </c>
      <c r="F12" s="22">
        <v>46522</v>
      </c>
      <c r="G12" s="4">
        <f t="shared" si="0"/>
        <v>3539</v>
      </c>
      <c r="H12" s="9" t="s">
        <v>21</v>
      </c>
      <c r="I12" s="22">
        <v>42982</v>
      </c>
      <c r="J12" s="22">
        <v>42982</v>
      </c>
      <c r="K12" s="22">
        <v>42983</v>
      </c>
      <c r="L12" s="10">
        <v>300000</v>
      </c>
      <c r="M12" s="11">
        <v>31216417</v>
      </c>
      <c r="N12" s="12">
        <v>101.98</v>
      </c>
      <c r="O12" s="13">
        <v>6.6144999999999995E-2</v>
      </c>
      <c r="P12" s="4" t="s">
        <v>22</v>
      </c>
      <c r="Q12" s="17"/>
    </row>
    <row r="13" spans="1:18" s="2" customFormat="1" x14ac:dyDescent="0.25">
      <c r="A13" s="4">
        <v>8</v>
      </c>
      <c r="B13" s="7" t="s">
        <v>17</v>
      </c>
      <c r="C13" s="7" t="s">
        <v>18</v>
      </c>
      <c r="D13" s="7" t="s">
        <v>19</v>
      </c>
      <c r="E13" s="7" t="s">
        <v>23</v>
      </c>
      <c r="F13" s="22">
        <v>46522</v>
      </c>
      <c r="G13" s="4">
        <f t="shared" si="0"/>
        <v>3539</v>
      </c>
      <c r="H13" s="9" t="s">
        <v>21</v>
      </c>
      <c r="I13" s="22">
        <v>42982</v>
      </c>
      <c r="J13" s="22">
        <v>42982</v>
      </c>
      <c r="K13" s="22">
        <v>42983</v>
      </c>
      <c r="L13" s="10">
        <v>300000</v>
      </c>
      <c r="M13" s="11">
        <v>31189417</v>
      </c>
      <c r="N13" s="12">
        <v>101.89</v>
      </c>
      <c r="O13" s="13">
        <v>6.6274E-2</v>
      </c>
      <c r="P13" s="4" t="s">
        <v>22</v>
      </c>
      <c r="Q13" s="17"/>
    </row>
    <row r="14" spans="1:18" s="2" customFormat="1" x14ac:dyDescent="0.25">
      <c r="A14" s="4">
        <v>9</v>
      </c>
      <c r="B14" s="7" t="s">
        <v>17</v>
      </c>
      <c r="C14" s="7" t="s">
        <v>18</v>
      </c>
      <c r="D14" s="7" t="s">
        <v>19</v>
      </c>
      <c r="E14" s="7" t="s">
        <v>44</v>
      </c>
      <c r="F14" s="22">
        <v>46522</v>
      </c>
      <c r="G14" s="4">
        <f>F14-$F$3</f>
        <v>3539</v>
      </c>
      <c r="H14" s="9" t="s">
        <v>21</v>
      </c>
      <c r="I14" s="22">
        <v>42982</v>
      </c>
      <c r="J14" s="22">
        <v>42982</v>
      </c>
      <c r="K14" s="22">
        <v>42983</v>
      </c>
      <c r="L14" s="10">
        <v>500000</v>
      </c>
      <c r="M14" s="11">
        <v>52027361</v>
      </c>
      <c r="N14" s="12">
        <v>101.98</v>
      </c>
      <c r="O14" s="13">
        <v>6.6144999999999995E-2</v>
      </c>
      <c r="P14" s="4" t="s">
        <v>22</v>
      </c>
      <c r="Q14" s="17"/>
    </row>
    <row r="15" spans="1:18" s="2" customFormat="1" x14ac:dyDescent="0.25">
      <c r="A15" s="4">
        <v>10</v>
      </c>
      <c r="B15" s="7" t="s">
        <v>17</v>
      </c>
      <c r="C15" s="7" t="s">
        <v>18</v>
      </c>
      <c r="D15" s="7" t="s">
        <v>19</v>
      </c>
      <c r="E15" s="7" t="s">
        <v>44</v>
      </c>
      <c r="F15" s="22">
        <v>46522</v>
      </c>
      <c r="G15" s="4">
        <f>F15-$F$3</f>
        <v>3539</v>
      </c>
      <c r="H15" s="9" t="s">
        <v>21</v>
      </c>
      <c r="I15" s="22">
        <v>42982</v>
      </c>
      <c r="J15" s="22">
        <v>42982</v>
      </c>
      <c r="K15" s="22">
        <v>42983</v>
      </c>
      <c r="L15" s="10">
        <v>500000</v>
      </c>
      <c r="M15" s="11">
        <v>51982361</v>
      </c>
      <c r="N15" s="12">
        <v>101.89</v>
      </c>
      <c r="O15" s="13">
        <v>6.6274E-2</v>
      </c>
      <c r="P15" s="4" t="s">
        <v>22</v>
      </c>
      <c r="Q15" s="17"/>
    </row>
    <row r="16" spans="1:18" s="2" customFormat="1" x14ac:dyDescent="0.25">
      <c r="A16" s="4">
        <v>11</v>
      </c>
      <c r="B16" s="7" t="s">
        <v>52</v>
      </c>
      <c r="C16" s="7" t="s">
        <v>53</v>
      </c>
      <c r="D16" s="7" t="s">
        <v>19</v>
      </c>
      <c r="E16" s="7" t="s">
        <v>26</v>
      </c>
      <c r="F16" s="22">
        <v>43007</v>
      </c>
      <c r="G16" s="4">
        <f t="shared" ref="G16:G40" si="1">F16-$F$3</f>
        <v>24</v>
      </c>
      <c r="H16" s="16" t="s">
        <v>27</v>
      </c>
      <c r="I16" s="22">
        <v>42983</v>
      </c>
      <c r="J16" s="22">
        <v>42983</v>
      </c>
      <c r="K16" s="22">
        <v>42983</v>
      </c>
      <c r="L16" s="10">
        <v>5000000</v>
      </c>
      <c r="M16" s="11">
        <v>497856000</v>
      </c>
      <c r="N16" s="12">
        <v>99.571200000000005</v>
      </c>
      <c r="O16" s="13">
        <v>6.5500000000000003E-2</v>
      </c>
      <c r="P16" s="4" t="s">
        <v>22</v>
      </c>
      <c r="Q16" s="17"/>
    </row>
    <row r="17" spans="1:17" s="2" customFormat="1" x14ac:dyDescent="0.25">
      <c r="A17" s="4">
        <v>12</v>
      </c>
      <c r="B17" s="7" t="s">
        <v>54</v>
      </c>
      <c r="C17" s="7" t="s">
        <v>104</v>
      </c>
      <c r="D17" s="7" t="s">
        <v>19</v>
      </c>
      <c r="E17" s="7" t="s">
        <v>31</v>
      </c>
      <c r="F17" s="22">
        <v>42984</v>
      </c>
      <c r="G17" s="4">
        <f t="shared" si="1"/>
        <v>1</v>
      </c>
      <c r="H17" s="16" t="s">
        <v>27</v>
      </c>
      <c r="I17" s="22">
        <v>42983</v>
      </c>
      <c r="J17" s="22">
        <v>42983</v>
      </c>
      <c r="K17" s="22">
        <v>42983</v>
      </c>
      <c r="L17" s="10">
        <v>80502817</v>
      </c>
      <c r="M17" s="11">
        <v>80490007.420000002</v>
      </c>
      <c r="N17" s="12">
        <v>99.984088040000003</v>
      </c>
      <c r="O17" s="13">
        <v>5.8087899200000001E-2</v>
      </c>
      <c r="P17" s="4" t="s">
        <v>22</v>
      </c>
      <c r="Q17" s="17"/>
    </row>
    <row r="18" spans="1:17" s="2" customFormat="1" x14ac:dyDescent="0.25">
      <c r="A18" s="4">
        <v>13</v>
      </c>
      <c r="B18" s="7" t="s">
        <v>54</v>
      </c>
      <c r="C18" s="7" t="s">
        <v>104</v>
      </c>
      <c r="D18" s="7" t="s">
        <v>19</v>
      </c>
      <c r="E18" s="7" t="s">
        <v>20</v>
      </c>
      <c r="F18" s="22">
        <v>42984</v>
      </c>
      <c r="G18" s="4">
        <f t="shared" si="1"/>
        <v>1</v>
      </c>
      <c r="H18" s="16" t="s">
        <v>27</v>
      </c>
      <c r="I18" s="22">
        <v>42983</v>
      </c>
      <c r="J18" s="22">
        <v>42983</v>
      </c>
      <c r="K18" s="22">
        <v>42983</v>
      </c>
      <c r="L18" s="10">
        <v>36986090</v>
      </c>
      <c r="M18" s="11">
        <v>36980204.789999999</v>
      </c>
      <c r="N18" s="12">
        <v>99.984088040000003</v>
      </c>
      <c r="O18" s="13">
        <v>5.8087899200000001E-2</v>
      </c>
      <c r="P18" s="4" t="s">
        <v>22</v>
      </c>
      <c r="Q18" s="17"/>
    </row>
    <row r="19" spans="1:17" s="2" customFormat="1" x14ac:dyDescent="0.25">
      <c r="A19" s="4">
        <v>14</v>
      </c>
      <c r="B19" s="7" t="s">
        <v>54</v>
      </c>
      <c r="C19" s="7" t="s">
        <v>104</v>
      </c>
      <c r="D19" s="7" t="s">
        <v>19</v>
      </c>
      <c r="E19" s="7" t="s">
        <v>32</v>
      </c>
      <c r="F19" s="22">
        <v>42984</v>
      </c>
      <c r="G19" s="4">
        <f t="shared" si="1"/>
        <v>1</v>
      </c>
      <c r="H19" s="16" t="s">
        <v>27</v>
      </c>
      <c r="I19" s="22">
        <v>42983</v>
      </c>
      <c r="J19" s="22">
        <v>42983</v>
      </c>
      <c r="K19" s="22">
        <v>42983</v>
      </c>
      <c r="L19" s="10">
        <v>425185</v>
      </c>
      <c r="M19" s="11">
        <v>425117.34</v>
      </c>
      <c r="N19" s="12">
        <v>99.984088040000003</v>
      </c>
      <c r="O19" s="13">
        <v>5.8087899200000001E-2</v>
      </c>
      <c r="P19" s="4" t="s">
        <v>22</v>
      </c>
      <c r="Q19" s="17"/>
    </row>
    <row r="20" spans="1:17" s="2" customFormat="1" x14ac:dyDescent="0.25">
      <c r="A20" s="4">
        <v>15</v>
      </c>
      <c r="B20" s="7" t="s">
        <v>54</v>
      </c>
      <c r="C20" s="7" t="s">
        <v>104</v>
      </c>
      <c r="D20" s="7" t="s">
        <v>19</v>
      </c>
      <c r="E20" s="7" t="s">
        <v>33</v>
      </c>
      <c r="F20" s="22">
        <v>42984</v>
      </c>
      <c r="G20" s="4">
        <f t="shared" si="1"/>
        <v>1</v>
      </c>
      <c r="H20" s="16" t="s">
        <v>27</v>
      </c>
      <c r="I20" s="22">
        <v>42983</v>
      </c>
      <c r="J20" s="22">
        <v>42983</v>
      </c>
      <c r="K20" s="22">
        <v>42983</v>
      </c>
      <c r="L20" s="10">
        <v>2923399</v>
      </c>
      <c r="M20" s="11">
        <v>2922933.83</v>
      </c>
      <c r="N20" s="12">
        <v>99.984088040000003</v>
      </c>
      <c r="O20" s="13">
        <v>5.8087899200000001E-2</v>
      </c>
      <c r="P20" s="4" t="s">
        <v>22</v>
      </c>
      <c r="Q20" s="17"/>
    </row>
    <row r="21" spans="1:17" s="2" customFormat="1" x14ac:dyDescent="0.25">
      <c r="A21" s="4">
        <v>16</v>
      </c>
      <c r="B21" s="7" t="s">
        <v>54</v>
      </c>
      <c r="C21" s="7" t="s">
        <v>104</v>
      </c>
      <c r="D21" s="7" t="s">
        <v>19</v>
      </c>
      <c r="E21" s="7" t="s">
        <v>34</v>
      </c>
      <c r="F21" s="22">
        <v>42984</v>
      </c>
      <c r="G21" s="4">
        <f t="shared" si="1"/>
        <v>1</v>
      </c>
      <c r="H21" s="16" t="s">
        <v>27</v>
      </c>
      <c r="I21" s="22">
        <v>42983</v>
      </c>
      <c r="J21" s="22">
        <v>42983</v>
      </c>
      <c r="K21" s="22">
        <v>42983</v>
      </c>
      <c r="L21" s="10">
        <v>435482863</v>
      </c>
      <c r="M21" s="11">
        <v>435413569.13999999</v>
      </c>
      <c r="N21" s="12">
        <v>99.984088040000003</v>
      </c>
      <c r="O21" s="13">
        <v>5.8087899200000001E-2</v>
      </c>
      <c r="P21" s="4" t="s">
        <v>22</v>
      </c>
      <c r="Q21" s="17"/>
    </row>
    <row r="22" spans="1:17" s="2" customFormat="1" x14ac:dyDescent="0.25">
      <c r="A22" s="4">
        <v>17</v>
      </c>
      <c r="B22" s="7" t="s">
        <v>54</v>
      </c>
      <c r="C22" s="7" t="s">
        <v>104</v>
      </c>
      <c r="D22" s="7" t="s">
        <v>19</v>
      </c>
      <c r="E22" s="7" t="s">
        <v>35</v>
      </c>
      <c r="F22" s="22">
        <v>42984</v>
      </c>
      <c r="G22" s="4">
        <f t="shared" si="1"/>
        <v>1</v>
      </c>
      <c r="H22" s="16" t="s">
        <v>27</v>
      </c>
      <c r="I22" s="22">
        <v>42983</v>
      </c>
      <c r="J22" s="22">
        <v>42983</v>
      </c>
      <c r="K22" s="22">
        <v>42983</v>
      </c>
      <c r="L22" s="10">
        <v>60132254</v>
      </c>
      <c r="M22" s="11">
        <v>60122685.780000001</v>
      </c>
      <c r="N22" s="12">
        <v>99.984088040000003</v>
      </c>
      <c r="O22" s="13">
        <v>5.8087899200000001E-2</v>
      </c>
      <c r="P22" s="4" t="s">
        <v>22</v>
      </c>
      <c r="Q22" s="17"/>
    </row>
    <row r="23" spans="1:17" s="2" customFormat="1" x14ac:dyDescent="0.25">
      <c r="A23" s="4">
        <v>18</v>
      </c>
      <c r="B23" s="7" t="s">
        <v>54</v>
      </c>
      <c r="C23" s="7" t="s">
        <v>104</v>
      </c>
      <c r="D23" s="7" t="s">
        <v>19</v>
      </c>
      <c r="E23" s="7" t="s">
        <v>36</v>
      </c>
      <c r="F23" s="22">
        <v>42984</v>
      </c>
      <c r="G23" s="4">
        <f t="shared" si="1"/>
        <v>1</v>
      </c>
      <c r="H23" s="16" t="s">
        <v>27</v>
      </c>
      <c r="I23" s="22">
        <v>42983</v>
      </c>
      <c r="J23" s="22">
        <v>42983</v>
      </c>
      <c r="K23" s="22">
        <v>42983</v>
      </c>
      <c r="L23" s="10">
        <v>3751176</v>
      </c>
      <c r="M23" s="11">
        <v>3750579.11</v>
      </c>
      <c r="N23" s="12">
        <v>99.984088040000003</v>
      </c>
      <c r="O23" s="13">
        <v>5.8087899200000001E-2</v>
      </c>
      <c r="P23" s="4" t="s">
        <v>22</v>
      </c>
      <c r="Q23" s="17"/>
    </row>
    <row r="24" spans="1:17" s="2" customFormat="1" x14ac:dyDescent="0.25">
      <c r="A24" s="4">
        <v>19</v>
      </c>
      <c r="B24" s="7" t="s">
        <v>54</v>
      </c>
      <c r="C24" s="7" t="s">
        <v>104</v>
      </c>
      <c r="D24" s="7" t="s">
        <v>19</v>
      </c>
      <c r="E24" s="7" t="s">
        <v>26</v>
      </c>
      <c r="F24" s="22">
        <v>42984</v>
      </c>
      <c r="G24" s="4">
        <f t="shared" si="1"/>
        <v>1</v>
      </c>
      <c r="H24" s="16" t="s">
        <v>27</v>
      </c>
      <c r="I24" s="22">
        <v>42983</v>
      </c>
      <c r="J24" s="22">
        <v>42983</v>
      </c>
      <c r="K24" s="22">
        <v>42983</v>
      </c>
      <c r="L24" s="10">
        <v>6057718721</v>
      </c>
      <c r="M24" s="11">
        <v>6056754819.2200003</v>
      </c>
      <c r="N24" s="12">
        <v>99.984088040000003</v>
      </c>
      <c r="O24" s="13">
        <v>5.8087899200000001E-2</v>
      </c>
      <c r="P24" s="4" t="s">
        <v>22</v>
      </c>
      <c r="Q24" s="17"/>
    </row>
    <row r="25" spans="1:17" s="2" customFormat="1" x14ac:dyDescent="0.25">
      <c r="A25" s="4">
        <v>20</v>
      </c>
      <c r="B25" s="7" t="s">
        <v>54</v>
      </c>
      <c r="C25" s="7" t="s">
        <v>104</v>
      </c>
      <c r="D25" s="7" t="s">
        <v>19</v>
      </c>
      <c r="E25" s="7" t="s">
        <v>37</v>
      </c>
      <c r="F25" s="22">
        <v>42984</v>
      </c>
      <c r="G25" s="4">
        <f t="shared" si="1"/>
        <v>1</v>
      </c>
      <c r="H25" s="16" t="s">
        <v>27</v>
      </c>
      <c r="I25" s="22">
        <v>42983</v>
      </c>
      <c r="J25" s="22">
        <v>42983</v>
      </c>
      <c r="K25" s="22">
        <v>42983</v>
      </c>
      <c r="L25" s="10">
        <v>2737024</v>
      </c>
      <c r="M25" s="11">
        <v>2736588.49</v>
      </c>
      <c r="N25" s="12">
        <v>99.984088040000003</v>
      </c>
      <c r="O25" s="13">
        <v>5.8087899200000001E-2</v>
      </c>
      <c r="P25" s="4" t="s">
        <v>22</v>
      </c>
      <c r="Q25" s="17"/>
    </row>
    <row r="26" spans="1:17" s="2" customFormat="1" x14ac:dyDescent="0.25">
      <c r="A26" s="4">
        <v>21</v>
      </c>
      <c r="B26" s="7" t="s">
        <v>54</v>
      </c>
      <c r="C26" s="7" t="s">
        <v>104</v>
      </c>
      <c r="D26" s="7" t="s">
        <v>19</v>
      </c>
      <c r="E26" s="7" t="s">
        <v>38</v>
      </c>
      <c r="F26" s="22">
        <v>42984</v>
      </c>
      <c r="G26" s="4">
        <f t="shared" si="1"/>
        <v>1</v>
      </c>
      <c r="H26" s="16" t="s">
        <v>27</v>
      </c>
      <c r="I26" s="22">
        <v>42983</v>
      </c>
      <c r="J26" s="22">
        <v>42983</v>
      </c>
      <c r="K26" s="22">
        <v>42983</v>
      </c>
      <c r="L26" s="10">
        <v>117385479</v>
      </c>
      <c r="M26" s="11">
        <v>117366800.67</v>
      </c>
      <c r="N26" s="12">
        <v>99.984088040000003</v>
      </c>
      <c r="O26" s="13">
        <v>5.8087899200000001E-2</v>
      </c>
      <c r="P26" s="4" t="s">
        <v>22</v>
      </c>
      <c r="Q26" s="17"/>
    </row>
    <row r="27" spans="1:17" s="2" customFormat="1" x14ac:dyDescent="0.25">
      <c r="A27" s="4">
        <v>22</v>
      </c>
      <c r="B27" s="7" t="s">
        <v>54</v>
      </c>
      <c r="C27" s="7" t="s">
        <v>104</v>
      </c>
      <c r="D27" s="7" t="s">
        <v>19</v>
      </c>
      <c r="E27" s="7" t="s">
        <v>23</v>
      </c>
      <c r="F27" s="22">
        <v>42984</v>
      </c>
      <c r="G27" s="4">
        <f t="shared" si="1"/>
        <v>1</v>
      </c>
      <c r="H27" s="16" t="s">
        <v>27</v>
      </c>
      <c r="I27" s="22">
        <v>42983</v>
      </c>
      <c r="J27" s="22">
        <v>42983</v>
      </c>
      <c r="K27" s="22">
        <v>42983</v>
      </c>
      <c r="L27" s="10">
        <v>83923862</v>
      </c>
      <c r="M27" s="11">
        <v>83910508.069999993</v>
      </c>
      <c r="N27" s="12">
        <v>99.984088040000003</v>
      </c>
      <c r="O27" s="13">
        <v>5.8087899200000001E-2</v>
      </c>
      <c r="P27" s="4" t="s">
        <v>22</v>
      </c>
      <c r="Q27" s="17"/>
    </row>
    <row r="28" spans="1:17" s="2" customFormat="1" x14ac:dyDescent="0.25">
      <c r="A28" s="4">
        <v>23</v>
      </c>
      <c r="B28" s="7" t="s">
        <v>54</v>
      </c>
      <c r="C28" s="7" t="s">
        <v>104</v>
      </c>
      <c r="D28" s="7" t="s">
        <v>19</v>
      </c>
      <c r="E28" s="7" t="s">
        <v>39</v>
      </c>
      <c r="F28" s="22">
        <v>42984</v>
      </c>
      <c r="G28" s="4">
        <f t="shared" si="1"/>
        <v>1</v>
      </c>
      <c r="H28" s="16" t="s">
        <v>27</v>
      </c>
      <c r="I28" s="22">
        <v>42983</v>
      </c>
      <c r="J28" s="22">
        <v>42983</v>
      </c>
      <c r="K28" s="22">
        <v>42983</v>
      </c>
      <c r="L28" s="10">
        <v>10861661</v>
      </c>
      <c r="M28" s="11">
        <v>10859932.699999999</v>
      </c>
      <c r="N28" s="12">
        <v>99.984088040000003</v>
      </c>
      <c r="O28" s="13">
        <v>5.8087899200000001E-2</v>
      </c>
      <c r="P28" s="4" t="s">
        <v>22</v>
      </c>
      <c r="Q28" s="17"/>
    </row>
    <row r="29" spans="1:17" s="2" customFormat="1" x14ac:dyDescent="0.25">
      <c r="A29" s="4">
        <v>24</v>
      </c>
      <c r="B29" s="7" t="s">
        <v>54</v>
      </c>
      <c r="C29" s="7" t="s">
        <v>104</v>
      </c>
      <c r="D29" s="7" t="s">
        <v>19</v>
      </c>
      <c r="E29" s="7" t="s">
        <v>40</v>
      </c>
      <c r="F29" s="22">
        <v>42984</v>
      </c>
      <c r="G29" s="4">
        <f t="shared" si="1"/>
        <v>1</v>
      </c>
      <c r="H29" s="16" t="s">
        <v>27</v>
      </c>
      <c r="I29" s="22">
        <v>42983</v>
      </c>
      <c r="J29" s="22">
        <v>42983</v>
      </c>
      <c r="K29" s="22">
        <v>42983</v>
      </c>
      <c r="L29" s="10">
        <v>22750026</v>
      </c>
      <c r="M29" s="11">
        <v>22746406.02</v>
      </c>
      <c r="N29" s="12">
        <v>99.984088040000003</v>
      </c>
      <c r="O29" s="13">
        <v>5.8087899200000001E-2</v>
      </c>
      <c r="P29" s="4" t="s">
        <v>22</v>
      </c>
      <c r="Q29" s="17"/>
    </row>
    <row r="30" spans="1:17" s="2" customFormat="1" x14ac:dyDescent="0.25">
      <c r="A30" s="4">
        <v>25</v>
      </c>
      <c r="B30" s="7" t="s">
        <v>54</v>
      </c>
      <c r="C30" s="7" t="s">
        <v>104</v>
      </c>
      <c r="D30" s="7" t="s">
        <v>19</v>
      </c>
      <c r="E30" s="7" t="s">
        <v>41</v>
      </c>
      <c r="F30" s="22">
        <v>42984</v>
      </c>
      <c r="G30" s="4">
        <f t="shared" si="1"/>
        <v>1</v>
      </c>
      <c r="H30" s="16" t="s">
        <v>27</v>
      </c>
      <c r="I30" s="22">
        <v>42983</v>
      </c>
      <c r="J30" s="22">
        <v>42983</v>
      </c>
      <c r="K30" s="22">
        <v>42983</v>
      </c>
      <c r="L30" s="10">
        <v>1506832796</v>
      </c>
      <c r="M30" s="11">
        <v>1506593029.3699999</v>
      </c>
      <c r="N30" s="12">
        <v>99.984088040000003</v>
      </c>
      <c r="O30" s="13">
        <v>5.8087899200000001E-2</v>
      </c>
      <c r="P30" s="4" t="s">
        <v>22</v>
      </c>
      <c r="Q30" s="17"/>
    </row>
    <row r="31" spans="1:17" s="2" customFormat="1" x14ac:dyDescent="0.25">
      <c r="A31" s="4">
        <v>26</v>
      </c>
      <c r="B31" s="7" t="s">
        <v>54</v>
      </c>
      <c r="C31" s="7" t="s">
        <v>104</v>
      </c>
      <c r="D31" s="7" t="s">
        <v>19</v>
      </c>
      <c r="E31" s="7" t="s">
        <v>42</v>
      </c>
      <c r="F31" s="22">
        <v>42984</v>
      </c>
      <c r="G31" s="4">
        <f t="shared" si="1"/>
        <v>1</v>
      </c>
      <c r="H31" s="16" t="s">
        <v>27</v>
      </c>
      <c r="I31" s="22">
        <v>42983</v>
      </c>
      <c r="J31" s="22">
        <v>42983</v>
      </c>
      <c r="K31" s="22">
        <v>42983</v>
      </c>
      <c r="L31" s="10">
        <v>98635154</v>
      </c>
      <c r="M31" s="11">
        <v>98619459.209999993</v>
      </c>
      <c r="N31" s="12">
        <v>99.984088040000003</v>
      </c>
      <c r="O31" s="13">
        <v>5.8087899200000001E-2</v>
      </c>
      <c r="P31" s="4" t="s">
        <v>22</v>
      </c>
      <c r="Q31" s="17"/>
    </row>
    <row r="32" spans="1:17" s="2" customFormat="1" x14ac:dyDescent="0.25">
      <c r="A32" s="4">
        <v>27</v>
      </c>
      <c r="B32" s="7" t="s">
        <v>54</v>
      </c>
      <c r="C32" s="7" t="s">
        <v>104</v>
      </c>
      <c r="D32" s="7" t="s">
        <v>19</v>
      </c>
      <c r="E32" s="7" t="s">
        <v>43</v>
      </c>
      <c r="F32" s="22">
        <v>42984</v>
      </c>
      <c r="G32" s="4">
        <f t="shared" si="1"/>
        <v>1</v>
      </c>
      <c r="H32" s="16" t="s">
        <v>27</v>
      </c>
      <c r="I32" s="22">
        <v>42983</v>
      </c>
      <c r="J32" s="22">
        <v>42983</v>
      </c>
      <c r="K32" s="22">
        <v>42983</v>
      </c>
      <c r="L32" s="10">
        <v>14046100</v>
      </c>
      <c r="M32" s="11">
        <v>14043864.99</v>
      </c>
      <c r="N32" s="12">
        <v>99.984088040000003</v>
      </c>
      <c r="O32" s="13">
        <v>5.8087899200000001E-2</v>
      </c>
      <c r="P32" s="4" t="s">
        <v>22</v>
      </c>
      <c r="Q32" s="17"/>
    </row>
    <row r="33" spans="1:17" s="2" customFormat="1" x14ac:dyDescent="0.25">
      <c r="A33" s="4">
        <v>28</v>
      </c>
      <c r="B33" s="7" t="s">
        <v>54</v>
      </c>
      <c r="C33" s="7" t="s">
        <v>104</v>
      </c>
      <c r="D33" s="7" t="s">
        <v>19</v>
      </c>
      <c r="E33" s="7" t="s">
        <v>44</v>
      </c>
      <c r="F33" s="22">
        <v>42984</v>
      </c>
      <c r="G33" s="4">
        <f t="shared" si="1"/>
        <v>1</v>
      </c>
      <c r="H33" s="16" t="s">
        <v>27</v>
      </c>
      <c r="I33" s="22">
        <v>42983</v>
      </c>
      <c r="J33" s="22">
        <v>42983</v>
      </c>
      <c r="K33" s="22">
        <v>42983</v>
      </c>
      <c r="L33" s="10">
        <v>1703905393</v>
      </c>
      <c r="M33" s="11">
        <v>1703634268.26</v>
      </c>
      <c r="N33" s="12">
        <v>99.984088040000003</v>
      </c>
      <c r="O33" s="13">
        <v>5.8087899200000001E-2</v>
      </c>
      <c r="P33" s="4" t="s">
        <v>22</v>
      </c>
      <c r="Q33" s="17"/>
    </row>
    <row r="34" spans="1:17" s="2" customFormat="1" x14ac:dyDescent="0.25">
      <c r="A34" s="4">
        <v>29</v>
      </c>
      <c r="B34" s="7" t="s">
        <v>55</v>
      </c>
      <c r="C34" s="7" t="s">
        <v>56</v>
      </c>
      <c r="D34" s="7" t="s">
        <v>19</v>
      </c>
      <c r="E34" s="7" t="s">
        <v>26</v>
      </c>
      <c r="F34" s="22">
        <v>42992</v>
      </c>
      <c r="G34" s="4">
        <f t="shared" si="1"/>
        <v>9</v>
      </c>
      <c r="H34" s="16" t="s">
        <v>27</v>
      </c>
      <c r="I34" s="22">
        <v>42983</v>
      </c>
      <c r="J34" s="22">
        <v>42983</v>
      </c>
      <c r="K34" s="22">
        <v>42983</v>
      </c>
      <c r="L34" s="10">
        <v>2500000</v>
      </c>
      <c r="M34" s="11">
        <v>249606000</v>
      </c>
      <c r="N34" s="12">
        <v>99.842399999999998</v>
      </c>
      <c r="O34" s="13">
        <v>6.4016000000000003E-2</v>
      </c>
      <c r="P34" s="4" t="s">
        <v>22</v>
      </c>
      <c r="Q34" s="17"/>
    </row>
    <row r="35" spans="1:17" s="2" customFormat="1" x14ac:dyDescent="0.25">
      <c r="A35" s="4">
        <v>30</v>
      </c>
      <c r="B35" s="7" t="s">
        <v>57</v>
      </c>
      <c r="C35" s="7" t="s">
        <v>58</v>
      </c>
      <c r="D35" s="7" t="s">
        <v>19</v>
      </c>
      <c r="E35" s="7" t="s">
        <v>26</v>
      </c>
      <c r="F35" s="22">
        <v>43038</v>
      </c>
      <c r="G35" s="4">
        <f t="shared" si="1"/>
        <v>55</v>
      </c>
      <c r="H35" s="16" t="s">
        <v>27</v>
      </c>
      <c r="I35" s="22">
        <v>42983</v>
      </c>
      <c r="J35" s="22">
        <v>42983</v>
      </c>
      <c r="K35" s="22">
        <v>42983</v>
      </c>
      <c r="L35" s="10">
        <v>10000000</v>
      </c>
      <c r="M35" s="11">
        <v>990448000</v>
      </c>
      <c r="N35" s="12">
        <v>99.044799999999995</v>
      </c>
      <c r="O35" s="13">
        <v>6.4002000000000003E-2</v>
      </c>
      <c r="P35" s="4" t="s">
        <v>22</v>
      </c>
      <c r="Q35" s="17"/>
    </row>
    <row r="36" spans="1:17" s="2" customFormat="1" x14ac:dyDescent="0.25">
      <c r="A36" s="4">
        <v>31</v>
      </c>
      <c r="B36" s="7" t="s">
        <v>59</v>
      </c>
      <c r="C36" s="7" t="s">
        <v>60</v>
      </c>
      <c r="D36" s="7" t="s">
        <v>19</v>
      </c>
      <c r="E36" s="7" t="s">
        <v>26</v>
      </c>
      <c r="F36" s="22">
        <v>43046</v>
      </c>
      <c r="G36" s="4">
        <f t="shared" si="1"/>
        <v>63</v>
      </c>
      <c r="H36" s="16" t="s">
        <v>27</v>
      </c>
      <c r="I36" s="22">
        <v>42983</v>
      </c>
      <c r="J36" s="22">
        <v>42983</v>
      </c>
      <c r="K36" s="22">
        <v>42983</v>
      </c>
      <c r="L36" s="10">
        <v>12500000</v>
      </c>
      <c r="M36" s="11">
        <v>1236828750</v>
      </c>
      <c r="N36" s="12">
        <v>98.946299999999994</v>
      </c>
      <c r="O36" s="13">
        <v>6.1698000000000003E-2</v>
      </c>
      <c r="P36" s="4" t="s">
        <v>22</v>
      </c>
      <c r="Q36" s="17"/>
    </row>
    <row r="37" spans="1:17" s="2" customFormat="1" x14ac:dyDescent="0.25">
      <c r="A37" s="4">
        <v>32</v>
      </c>
      <c r="B37" s="7" t="s">
        <v>61</v>
      </c>
      <c r="C37" s="7" t="s">
        <v>62</v>
      </c>
      <c r="D37" s="7" t="s">
        <v>19</v>
      </c>
      <c r="E37" s="7" t="s">
        <v>26</v>
      </c>
      <c r="F37" s="22">
        <v>43047</v>
      </c>
      <c r="G37" s="4">
        <f t="shared" si="1"/>
        <v>64</v>
      </c>
      <c r="H37" s="16" t="s">
        <v>27</v>
      </c>
      <c r="I37" s="22">
        <v>42983</v>
      </c>
      <c r="J37" s="22">
        <v>42983</v>
      </c>
      <c r="K37" s="22">
        <v>42983</v>
      </c>
      <c r="L37" s="10">
        <v>7500000</v>
      </c>
      <c r="M37" s="11">
        <v>741972750</v>
      </c>
      <c r="N37" s="12">
        <v>98.929699999999997</v>
      </c>
      <c r="O37" s="13">
        <v>6.1700999999999999E-2</v>
      </c>
      <c r="P37" s="4" t="s">
        <v>22</v>
      </c>
      <c r="Q37" s="17"/>
    </row>
    <row r="38" spans="1:17" s="2" customFormat="1" x14ac:dyDescent="0.25">
      <c r="A38" s="4">
        <v>33</v>
      </c>
      <c r="B38" s="7" t="s">
        <v>63</v>
      </c>
      <c r="C38" s="7" t="s">
        <v>64</v>
      </c>
      <c r="D38" s="7" t="s">
        <v>19</v>
      </c>
      <c r="E38" s="7" t="s">
        <v>26</v>
      </c>
      <c r="F38" s="22">
        <v>43073</v>
      </c>
      <c r="G38" s="4">
        <f t="shared" si="1"/>
        <v>90</v>
      </c>
      <c r="H38" s="16" t="s">
        <v>27</v>
      </c>
      <c r="I38" s="22">
        <v>42983</v>
      </c>
      <c r="J38" s="22">
        <v>42983</v>
      </c>
      <c r="K38" s="22">
        <v>42983</v>
      </c>
      <c r="L38" s="10">
        <v>2500000</v>
      </c>
      <c r="M38" s="11">
        <v>246199750</v>
      </c>
      <c r="N38" s="12">
        <v>98.479900000000001</v>
      </c>
      <c r="O38" s="13">
        <v>6.2600000000000003E-2</v>
      </c>
      <c r="P38" s="4" t="s">
        <v>22</v>
      </c>
      <c r="Q38" s="17"/>
    </row>
    <row r="39" spans="1:17" s="2" customFormat="1" x14ac:dyDescent="0.25">
      <c r="A39" s="4">
        <v>34</v>
      </c>
      <c r="B39" s="7" t="s">
        <v>63</v>
      </c>
      <c r="C39" s="7" t="s">
        <v>64</v>
      </c>
      <c r="D39" s="7" t="s">
        <v>19</v>
      </c>
      <c r="E39" s="7" t="s">
        <v>26</v>
      </c>
      <c r="F39" s="22">
        <v>43073</v>
      </c>
      <c r="G39" s="4">
        <f t="shared" si="1"/>
        <v>90</v>
      </c>
      <c r="H39" s="16" t="s">
        <v>27</v>
      </c>
      <c r="I39" s="22">
        <v>42983</v>
      </c>
      <c r="J39" s="22">
        <v>42983</v>
      </c>
      <c r="K39" s="22">
        <v>42983</v>
      </c>
      <c r="L39" s="10">
        <v>7500000</v>
      </c>
      <c r="M39" s="11">
        <v>738599250</v>
      </c>
      <c r="N39" s="12">
        <v>98.479900000000001</v>
      </c>
      <c r="O39" s="13">
        <v>6.2600000000000003E-2</v>
      </c>
      <c r="P39" s="4" t="s">
        <v>22</v>
      </c>
      <c r="Q39" s="17"/>
    </row>
    <row r="40" spans="1:17" s="2" customFormat="1" x14ac:dyDescent="0.25">
      <c r="A40" s="4">
        <v>35</v>
      </c>
      <c r="B40" s="7" t="s">
        <v>65</v>
      </c>
      <c r="C40" s="7" t="s">
        <v>66</v>
      </c>
      <c r="D40" s="7" t="s">
        <v>19</v>
      </c>
      <c r="E40" s="7" t="s">
        <v>26</v>
      </c>
      <c r="F40" s="22">
        <v>43073</v>
      </c>
      <c r="G40" s="4">
        <f t="shared" si="1"/>
        <v>90</v>
      </c>
      <c r="H40" s="16" t="s">
        <v>27</v>
      </c>
      <c r="I40" s="22">
        <v>42983</v>
      </c>
      <c r="J40" s="22">
        <v>42983</v>
      </c>
      <c r="K40" s="22">
        <v>42983</v>
      </c>
      <c r="L40" s="10">
        <v>5000000</v>
      </c>
      <c r="M40" s="11">
        <v>491874000</v>
      </c>
      <c r="N40" s="12">
        <v>98.374799999999993</v>
      </c>
      <c r="O40" s="13">
        <v>6.6999769136902088E-2</v>
      </c>
      <c r="P40" s="4" t="s">
        <v>22</v>
      </c>
      <c r="Q40" s="17"/>
    </row>
    <row r="42" spans="1:17" x14ac:dyDescent="0.25">
      <c r="A42" s="1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37" style="1" customWidth="1"/>
    <col min="6" max="6" width="18.5703125" style="19" bestFit="1" customWidth="1"/>
    <col min="7" max="7" width="13.140625" style="1" bestFit="1" customWidth="1"/>
    <col min="8" max="8" width="15.5703125" style="1" bestFit="1" customWidth="1"/>
    <col min="9" max="11" width="18.5703125" style="1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5" width="10.5703125" style="1" bestFit="1" customWidth="1"/>
    <col min="266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1" width="10.5703125" style="1" bestFit="1" customWidth="1"/>
    <col min="522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7" width="10.5703125" style="1" bestFit="1" customWidth="1"/>
    <col min="778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3" width="10.5703125" style="1" bestFit="1" customWidth="1"/>
    <col min="1034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89" width="10.5703125" style="1" bestFit="1" customWidth="1"/>
    <col min="1290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5" width="10.5703125" style="1" bestFit="1" customWidth="1"/>
    <col min="1546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1" width="10.5703125" style="1" bestFit="1" customWidth="1"/>
    <col min="1802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7" width="10.5703125" style="1" bestFit="1" customWidth="1"/>
    <col min="2058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3" width="10.5703125" style="1" bestFit="1" customWidth="1"/>
    <col min="2314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69" width="10.5703125" style="1" bestFit="1" customWidth="1"/>
    <col min="2570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5" width="10.5703125" style="1" bestFit="1" customWidth="1"/>
    <col min="2826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1" width="10.5703125" style="1" bestFit="1" customWidth="1"/>
    <col min="3082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7" width="10.5703125" style="1" bestFit="1" customWidth="1"/>
    <col min="3338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3" width="10.5703125" style="1" bestFit="1" customWidth="1"/>
    <col min="3594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49" width="10.5703125" style="1" bestFit="1" customWidth="1"/>
    <col min="3850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5" width="10.5703125" style="1" bestFit="1" customWidth="1"/>
    <col min="4106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1" width="10.5703125" style="1" bestFit="1" customWidth="1"/>
    <col min="4362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7" width="10.5703125" style="1" bestFit="1" customWidth="1"/>
    <col min="4618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3" width="10.5703125" style="1" bestFit="1" customWidth="1"/>
    <col min="4874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29" width="10.5703125" style="1" bestFit="1" customWidth="1"/>
    <col min="5130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5" width="10.5703125" style="1" bestFit="1" customWidth="1"/>
    <col min="5386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1" width="10.5703125" style="1" bestFit="1" customWidth="1"/>
    <col min="5642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7" width="10.5703125" style="1" bestFit="1" customWidth="1"/>
    <col min="5898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3" width="10.5703125" style="1" bestFit="1" customWidth="1"/>
    <col min="6154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09" width="10.5703125" style="1" bestFit="1" customWidth="1"/>
    <col min="6410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5" width="10.5703125" style="1" bestFit="1" customWidth="1"/>
    <col min="6666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1" width="10.5703125" style="1" bestFit="1" customWidth="1"/>
    <col min="6922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7" width="10.5703125" style="1" bestFit="1" customWidth="1"/>
    <col min="7178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3" width="10.5703125" style="1" bestFit="1" customWidth="1"/>
    <col min="7434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89" width="10.5703125" style="1" bestFit="1" customWidth="1"/>
    <col min="7690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5" width="10.5703125" style="1" bestFit="1" customWidth="1"/>
    <col min="7946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1" width="10.5703125" style="1" bestFit="1" customWidth="1"/>
    <col min="8202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7" width="10.5703125" style="1" bestFit="1" customWidth="1"/>
    <col min="8458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3" width="10.5703125" style="1" bestFit="1" customWidth="1"/>
    <col min="8714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69" width="10.5703125" style="1" bestFit="1" customWidth="1"/>
    <col min="8970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5" width="10.5703125" style="1" bestFit="1" customWidth="1"/>
    <col min="9226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1" width="10.5703125" style="1" bestFit="1" customWidth="1"/>
    <col min="9482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7" width="10.5703125" style="1" bestFit="1" customWidth="1"/>
    <col min="9738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3" width="10.5703125" style="1" bestFit="1" customWidth="1"/>
    <col min="9994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49" width="10.5703125" style="1" bestFit="1" customWidth="1"/>
    <col min="10250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5" width="10.5703125" style="1" bestFit="1" customWidth="1"/>
    <col min="10506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1" width="10.5703125" style="1" bestFit="1" customWidth="1"/>
    <col min="10762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7" width="10.5703125" style="1" bestFit="1" customWidth="1"/>
    <col min="11018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3" width="10.5703125" style="1" bestFit="1" customWidth="1"/>
    <col min="11274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29" width="10.5703125" style="1" bestFit="1" customWidth="1"/>
    <col min="11530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5" width="10.5703125" style="1" bestFit="1" customWidth="1"/>
    <col min="11786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1" width="10.5703125" style="1" bestFit="1" customWidth="1"/>
    <col min="12042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7" width="10.5703125" style="1" bestFit="1" customWidth="1"/>
    <col min="12298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3" width="10.5703125" style="1" bestFit="1" customWidth="1"/>
    <col min="12554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09" width="10.5703125" style="1" bestFit="1" customWidth="1"/>
    <col min="12810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5" width="10.5703125" style="1" bestFit="1" customWidth="1"/>
    <col min="13066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1" width="10.5703125" style="1" bestFit="1" customWidth="1"/>
    <col min="13322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7" width="10.5703125" style="1" bestFit="1" customWidth="1"/>
    <col min="13578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3" width="10.5703125" style="1" bestFit="1" customWidth="1"/>
    <col min="13834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89" width="10.5703125" style="1" bestFit="1" customWidth="1"/>
    <col min="14090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5" width="10.5703125" style="1" bestFit="1" customWidth="1"/>
    <col min="14346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1" width="10.5703125" style="1" bestFit="1" customWidth="1"/>
    <col min="14602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7" width="10.5703125" style="1" bestFit="1" customWidth="1"/>
    <col min="14858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3" width="10.5703125" style="1" bestFit="1" customWidth="1"/>
    <col min="15114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69" width="10.5703125" style="1" bestFit="1" customWidth="1"/>
    <col min="15370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5" width="10.5703125" style="1" bestFit="1" customWidth="1"/>
    <col min="15626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1" width="10.5703125" style="1" bestFit="1" customWidth="1"/>
    <col min="15882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7" width="10.5703125" style="1" bestFit="1" customWidth="1"/>
    <col min="16138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9">
        <v>42984</v>
      </c>
    </row>
    <row r="4" spans="1:18" x14ac:dyDescent="0.25">
      <c r="G4" s="18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0" t="s">
        <v>6</v>
      </c>
      <c r="G5" s="3" t="s">
        <v>7</v>
      </c>
      <c r="H5" s="3" t="s">
        <v>8</v>
      </c>
      <c r="I5" s="20" t="s">
        <v>9</v>
      </c>
      <c r="J5" s="20" t="s">
        <v>10</v>
      </c>
      <c r="K5" s="2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67</v>
      </c>
      <c r="C6" s="6" t="s">
        <v>68</v>
      </c>
      <c r="D6" s="7" t="s">
        <v>19</v>
      </c>
      <c r="E6" s="6" t="s">
        <v>26</v>
      </c>
      <c r="F6" s="21">
        <v>43056</v>
      </c>
      <c r="G6" s="3">
        <f>F6-$F$3</f>
        <v>72</v>
      </c>
      <c r="H6" s="9" t="s">
        <v>21</v>
      </c>
      <c r="I6" s="21">
        <v>42983</v>
      </c>
      <c r="J6" s="21">
        <v>42983</v>
      </c>
      <c r="K6" s="21">
        <v>42984</v>
      </c>
      <c r="L6" s="10">
        <v>40000000</v>
      </c>
      <c r="M6" s="11">
        <v>3952632000</v>
      </c>
      <c r="N6" s="12">
        <v>98.815799999999996</v>
      </c>
      <c r="O6" s="13">
        <v>6.0752E-2</v>
      </c>
      <c r="P6" s="3" t="s">
        <v>22</v>
      </c>
      <c r="R6" s="14"/>
    </row>
    <row r="7" spans="1:18" x14ac:dyDescent="0.25">
      <c r="A7" s="3">
        <v>2</v>
      </c>
      <c r="B7" s="6" t="s">
        <v>17</v>
      </c>
      <c r="C7" s="6" t="s">
        <v>18</v>
      </c>
      <c r="D7" s="7" t="s">
        <v>19</v>
      </c>
      <c r="E7" s="8" t="s">
        <v>23</v>
      </c>
      <c r="F7" s="21">
        <v>46522</v>
      </c>
      <c r="G7" s="3">
        <f>F7-$F$3</f>
        <v>3538</v>
      </c>
      <c r="H7" s="9" t="s">
        <v>21</v>
      </c>
      <c r="I7" s="21">
        <v>42983</v>
      </c>
      <c r="J7" s="21">
        <v>42983</v>
      </c>
      <c r="K7" s="21">
        <v>42984</v>
      </c>
      <c r="L7" s="10">
        <v>1000000</v>
      </c>
      <c r="M7" s="11">
        <v>104053583</v>
      </c>
      <c r="N7" s="12">
        <v>101.96</v>
      </c>
      <c r="O7" s="13">
        <v>6.6171999999999995E-2</v>
      </c>
      <c r="P7" s="3" t="s">
        <v>22</v>
      </c>
    </row>
    <row r="8" spans="1:18" x14ac:dyDescent="0.25">
      <c r="A8" s="3">
        <v>3</v>
      </c>
      <c r="B8" s="6" t="s">
        <v>17</v>
      </c>
      <c r="C8" s="6" t="s">
        <v>18</v>
      </c>
      <c r="D8" s="7" t="s">
        <v>19</v>
      </c>
      <c r="E8" s="8" t="s">
        <v>23</v>
      </c>
      <c r="F8" s="21">
        <v>46522</v>
      </c>
      <c r="G8" s="3">
        <f>F8-$F$3</f>
        <v>3538</v>
      </c>
      <c r="H8" s="9" t="s">
        <v>21</v>
      </c>
      <c r="I8" s="21">
        <v>42983</v>
      </c>
      <c r="J8" s="21">
        <v>42983</v>
      </c>
      <c r="K8" s="21">
        <v>42984</v>
      </c>
      <c r="L8" s="10">
        <v>1000000</v>
      </c>
      <c r="M8" s="11">
        <v>104063583</v>
      </c>
      <c r="N8" s="12">
        <v>101.97</v>
      </c>
      <c r="O8" s="13">
        <v>6.6157999999999995E-2</v>
      </c>
      <c r="P8" s="3" t="s">
        <v>22</v>
      </c>
    </row>
    <row r="9" spans="1:18" s="2" customFormat="1" x14ac:dyDescent="0.25">
      <c r="A9" s="4">
        <v>4</v>
      </c>
      <c r="B9" s="7" t="s">
        <v>69</v>
      </c>
      <c r="C9" s="7" t="s">
        <v>70</v>
      </c>
      <c r="D9" s="7" t="s">
        <v>19</v>
      </c>
      <c r="E9" s="7" t="s">
        <v>26</v>
      </c>
      <c r="F9" s="22">
        <v>43075</v>
      </c>
      <c r="G9" s="4">
        <f t="shared" ref="G9:G30" si="0">F9-$F$3</f>
        <v>91</v>
      </c>
      <c r="H9" s="16" t="s">
        <v>27</v>
      </c>
      <c r="I9" s="22">
        <v>42984</v>
      </c>
      <c r="J9" s="22">
        <v>42984</v>
      </c>
      <c r="K9" s="22">
        <v>42984</v>
      </c>
      <c r="L9" s="10">
        <v>20000000</v>
      </c>
      <c r="M9" s="11">
        <v>1969846000</v>
      </c>
      <c r="N9" s="12">
        <v>98.4923</v>
      </c>
      <c r="O9" s="13">
        <v>6.1400000000000003E-2</v>
      </c>
      <c r="P9" s="4" t="s">
        <v>22</v>
      </c>
      <c r="Q9" s="17"/>
    </row>
    <row r="10" spans="1:18" s="2" customFormat="1" x14ac:dyDescent="0.25">
      <c r="A10" s="4">
        <v>5</v>
      </c>
      <c r="B10" s="7" t="s">
        <v>71</v>
      </c>
      <c r="C10" s="7" t="s">
        <v>104</v>
      </c>
      <c r="D10" s="7" t="s">
        <v>19</v>
      </c>
      <c r="E10" s="7" t="s">
        <v>31</v>
      </c>
      <c r="F10" s="22">
        <v>42985</v>
      </c>
      <c r="G10" s="4">
        <f t="shared" si="0"/>
        <v>1</v>
      </c>
      <c r="H10" s="16" t="s">
        <v>27</v>
      </c>
      <c r="I10" s="22">
        <v>42984</v>
      </c>
      <c r="J10" s="22">
        <v>42984</v>
      </c>
      <c r="K10" s="22">
        <v>42984</v>
      </c>
      <c r="L10" s="10">
        <v>79046944</v>
      </c>
      <c r="M10" s="11">
        <v>79034363.849999994</v>
      </c>
      <c r="N10" s="12">
        <v>99.984085219999997</v>
      </c>
      <c r="O10" s="13">
        <v>5.8098195900000003E-2</v>
      </c>
      <c r="P10" s="4" t="s">
        <v>22</v>
      </c>
      <c r="Q10" s="17"/>
    </row>
    <row r="11" spans="1:18" s="2" customFormat="1" x14ac:dyDescent="0.25">
      <c r="A11" s="4">
        <v>6</v>
      </c>
      <c r="B11" s="7" t="s">
        <v>71</v>
      </c>
      <c r="C11" s="7" t="s">
        <v>104</v>
      </c>
      <c r="D11" s="7" t="s">
        <v>19</v>
      </c>
      <c r="E11" s="7" t="s">
        <v>20</v>
      </c>
      <c r="F11" s="22">
        <v>42985</v>
      </c>
      <c r="G11" s="4">
        <f t="shared" si="0"/>
        <v>1</v>
      </c>
      <c r="H11" s="16" t="s">
        <v>27</v>
      </c>
      <c r="I11" s="22">
        <v>42984</v>
      </c>
      <c r="J11" s="22">
        <v>42984</v>
      </c>
      <c r="K11" s="22">
        <v>42984</v>
      </c>
      <c r="L11" s="10">
        <v>34730494</v>
      </c>
      <c r="M11" s="11">
        <v>34724966.719999999</v>
      </c>
      <c r="N11" s="12">
        <v>99.984085219999997</v>
      </c>
      <c r="O11" s="13">
        <v>5.8098195900000003E-2</v>
      </c>
      <c r="P11" s="4" t="s">
        <v>22</v>
      </c>
      <c r="Q11" s="17"/>
    </row>
    <row r="12" spans="1:18" s="2" customFormat="1" x14ac:dyDescent="0.25">
      <c r="A12" s="4">
        <v>7</v>
      </c>
      <c r="B12" s="7" t="s">
        <v>71</v>
      </c>
      <c r="C12" s="7" t="s">
        <v>104</v>
      </c>
      <c r="D12" s="7" t="s">
        <v>19</v>
      </c>
      <c r="E12" s="7" t="s">
        <v>32</v>
      </c>
      <c r="F12" s="22">
        <v>42985</v>
      </c>
      <c r="G12" s="4">
        <f t="shared" si="0"/>
        <v>1</v>
      </c>
      <c r="H12" s="16" t="s">
        <v>27</v>
      </c>
      <c r="I12" s="22">
        <v>42984</v>
      </c>
      <c r="J12" s="22">
        <v>42984</v>
      </c>
      <c r="K12" s="22">
        <v>42984</v>
      </c>
      <c r="L12" s="10">
        <v>629442</v>
      </c>
      <c r="M12" s="11">
        <v>629341.82999999996</v>
      </c>
      <c r="N12" s="12">
        <v>99.984085219999997</v>
      </c>
      <c r="O12" s="13">
        <v>5.8098195900000003E-2</v>
      </c>
      <c r="P12" s="4" t="s">
        <v>22</v>
      </c>
      <c r="Q12" s="17"/>
    </row>
    <row r="13" spans="1:18" s="2" customFormat="1" x14ac:dyDescent="0.25">
      <c r="A13" s="4">
        <v>8</v>
      </c>
      <c r="B13" s="7" t="s">
        <v>71</v>
      </c>
      <c r="C13" s="7" t="s">
        <v>104</v>
      </c>
      <c r="D13" s="7" t="s">
        <v>19</v>
      </c>
      <c r="E13" s="7" t="s">
        <v>33</v>
      </c>
      <c r="F13" s="22">
        <v>42985</v>
      </c>
      <c r="G13" s="4">
        <f t="shared" si="0"/>
        <v>1</v>
      </c>
      <c r="H13" s="16" t="s">
        <v>27</v>
      </c>
      <c r="I13" s="22">
        <v>42984</v>
      </c>
      <c r="J13" s="22">
        <v>42984</v>
      </c>
      <c r="K13" s="22">
        <v>42984</v>
      </c>
      <c r="L13" s="10">
        <v>4020273</v>
      </c>
      <c r="M13" s="11">
        <v>4019633.18</v>
      </c>
      <c r="N13" s="12">
        <v>99.984085219999997</v>
      </c>
      <c r="O13" s="13">
        <v>5.8098195900000003E-2</v>
      </c>
      <c r="P13" s="4" t="s">
        <v>22</v>
      </c>
      <c r="Q13" s="17"/>
    </row>
    <row r="14" spans="1:18" s="2" customFormat="1" x14ac:dyDescent="0.25">
      <c r="A14" s="4">
        <v>9</v>
      </c>
      <c r="B14" s="7" t="s">
        <v>71</v>
      </c>
      <c r="C14" s="7" t="s">
        <v>104</v>
      </c>
      <c r="D14" s="7" t="s">
        <v>19</v>
      </c>
      <c r="E14" s="7" t="s">
        <v>34</v>
      </c>
      <c r="F14" s="22">
        <v>42985</v>
      </c>
      <c r="G14" s="4">
        <f t="shared" si="0"/>
        <v>1</v>
      </c>
      <c r="H14" s="16" t="s">
        <v>27</v>
      </c>
      <c r="I14" s="22">
        <v>42984</v>
      </c>
      <c r="J14" s="22">
        <v>42984</v>
      </c>
      <c r="K14" s="22">
        <v>42984</v>
      </c>
      <c r="L14" s="10">
        <v>68196823</v>
      </c>
      <c r="M14" s="11">
        <v>68185969.629999995</v>
      </c>
      <c r="N14" s="12">
        <v>99.984085219999997</v>
      </c>
      <c r="O14" s="13">
        <v>5.8098195900000003E-2</v>
      </c>
      <c r="P14" s="4" t="s">
        <v>22</v>
      </c>
      <c r="Q14" s="17"/>
    </row>
    <row r="15" spans="1:18" s="2" customFormat="1" x14ac:dyDescent="0.25">
      <c r="A15" s="4">
        <v>10</v>
      </c>
      <c r="B15" s="7" t="s">
        <v>71</v>
      </c>
      <c r="C15" s="7" t="s">
        <v>104</v>
      </c>
      <c r="D15" s="7" t="s">
        <v>19</v>
      </c>
      <c r="E15" s="7" t="s">
        <v>35</v>
      </c>
      <c r="F15" s="22">
        <v>42985</v>
      </c>
      <c r="G15" s="4">
        <f t="shared" si="0"/>
        <v>1</v>
      </c>
      <c r="H15" s="16" t="s">
        <v>27</v>
      </c>
      <c r="I15" s="22">
        <v>42984</v>
      </c>
      <c r="J15" s="22">
        <v>42984</v>
      </c>
      <c r="K15" s="22">
        <v>42984</v>
      </c>
      <c r="L15" s="10">
        <v>59638275</v>
      </c>
      <c r="M15" s="11">
        <v>59628783.700000003</v>
      </c>
      <c r="N15" s="12">
        <v>99.984085219999997</v>
      </c>
      <c r="O15" s="13">
        <v>5.8098195900000003E-2</v>
      </c>
      <c r="P15" s="4" t="s">
        <v>22</v>
      </c>
      <c r="Q15" s="17"/>
    </row>
    <row r="16" spans="1:18" s="2" customFormat="1" x14ac:dyDescent="0.25">
      <c r="A16" s="4">
        <v>11</v>
      </c>
      <c r="B16" s="7" t="s">
        <v>71</v>
      </c>
      <c r="C16" s="7" t="s">
        <v>104</v>
      </c>
      <c r="D16" s="7" t="s">
        <v>19</v>
      </c>
      <c r="E16" s="7" t="s">
        <v>36</v>
      </c>
      <c r="F16" s="22">
        <v>42985</v>
      </c>
      <c r="G16" s="4">
        <f t="shared" si="0"/>
        <v>1</v>
      </c>
      <c r="H16" s="16" t="s">
        <v>27</v>
      </c>
      <c r="I16" s="22">
        <v>42984</v>
      </c>
      <c r="J16" s="22">
        <v>42984</v>
      </c>
      <c r="K16" s="22">
        <v>42984</v>
      </c>
      <c r="L16" s="10">
        <v>3751773</v>
      </c>
      <c r="M16" s="11">
        <v>3751175.91</v>
      </c>
      <c r="N16" s="12">
        <v>99.984085219999997</v>
      </c>
      <c r="O16" s="13">
        <v>5.8098195900000003E-2</v>
      </c>
      <c r="P16" s="4" t="s">
        <v>22</v>
      </c>
      <c r="Q16" s="17"/>
    </row>
    <row r="17" spans="1:17" s="2" customFormat="1" x14ac:dyDescent="0.25">
      <c r="A17" s="4">
        <v>12</v>
      </c>
      <c r="B17" s="7" t="s">
        <v>71</v>
      </c>
      <c r="C17" s="7" t="s">
        <v>104</v>
      </c>
      <c r="D17" s="7" t="s">
        <v>19</v>
      </c>
      <c r="E17" s="7" t="s">
        <v>37</v>
      </c>
      <c r="F17" s="22">
        <v>42985</v>
      </c>
      <c r="G17" s="4">
        <f t="shared" si="0"/>
        <v>1</v>
      </c>
      <c r="H17" s="16" t="s">
        <v>27</v>
      </c>
      <c r="I17" s="22">
        <v>42984</v>
      </c>
      <c r="J17" s="22">
        <v>42984</v>
      </c>
      <c r="K17" s="22">
        <v>42984</v>
      </c>
      <c r="L17" s="10">
        <v>1977636</v>
      </c>
      <c r="M17" s="11">
        <v>1977321.26</v>
      </c>
      <c r="N17" s="12">
        <v>99.984085219999997</v>
      </c>
      <c r="O17" s="13">
        <v>5.8098195900000003E-2</v>
      </c>
      <c r="P17" s="4" t="s">
        <v>22</v>
      </c>
      <c r="Q17" s="17"/>
    </row>
    <row r="18" spans="1:17" s="2" customFormat="1" x14ac:dyDescent="0.25">
      <c r="A18" s="4">
        <v>13</v>
      </c>
      <c r="B18" s="7" t="s">
        <v>71</v>
      </c>
      <c r="C18" s="7" t="s">
        <v>104</v>
      </c>
      <c r="D18" s="7" t="s">
        <v>19</v>
      </c>
      <c r="E18" s="7" t="s">
        <v>38</v>
      </c>
      <c r="F18" s="22">
        <v>42985</v>
      </c>
      <c r="G18" s="4">
        <f t="shared" si="0"/>
        <v>1</v>
      </c>
      <c r="H18" s="16" t="s">
        <v>27</v>
      </c>
      <c r="I18" s="22">
        <v>42984</v>
      </c>
      <c r="J18" s="22">
        <v>42984</v>
      </c>
      <c r="K18" s="22">
        <v>42984</v>
      </c>
      <c r="L18" s="10">
        <v>126664696</v>
      </c>
      <c r="M18" s="11">
        <v>126644537.59</v>
      </c>
      <c r="N18" s="12">
        <v>99.984085219999997</v>
      </c>
      <c r="O18" s="13">
        <v>5.8098195900000003E-2</v>
      </c>
      <c r="P18" s="4" t="s">
        <v>22</v>
      </c>
      <c r="Q18" s="17"/>
    </row>
    <row r="19" spans="1:17" s="2" customFormat="1" x14ac:dyDescent="0.25">
      <c r="A19" s="4">
        <v>14</v>
      </c>
      <c r="B19" s="7" t="s">
        <v>71</v>
      </c>
      <c r="C19" s="7" t="s">
        <v>104</v>
      </c>
      <c r="D19" s="7" t="s">
        <v>19</v>
      </c>
      <c r="E19" s="7" t="s">
        <v>23</v>
      </c>
      <c r="F19" s="22">
        <v>42985</v>
      </c>
      <c r="G19" s="4">
        <f t="shared" si="0"/>
        <v>1</v>
      </c>
      <c r="H19" s="16" t="s">
        <v>27</v>
      </c>
      <c r="I19" s="22">
        <v>42984</v>
      </c>
      <c r="J19" s="22">
        <v>42984</v>
      </c>
      <c r="K19" s="22">
        <v>42984</v>
      </c>
      <c r="L19" s="10">
        <v>63672868</v>
      </c>
      <c r="M19" s="11">
        <v>63662734.600000001</v>
      </c>
      <c r="N19" s="12">
        <v>99.984085219999997</v>
      </c>
      <c r="O19" s="13">
        <v>5.8098195900000003E-2</v>
      </c>
      <c r="P19" s="4" t="s">
        <v>22</v>
      </c>
      <c r="Q19" s="17"/>
    </row>
    <row r="20" spans="1:17" s="2" customFormat="1" x14ac:dyDescent="0.25">
      <c r="A20" s="4">
        <v>15</v>
      </c>
      <c r="B20" s="7" t="s">
        <v>71</v>
      </c>
      <c r="C20" s="7" t="s">
        <v>104</v>
      </c>
      <c r="D20" s="7" t="s">
        <v>19</v>
      </c>
      <c r="E20" s="7" t="s">
        <v>39</v>
      </c>
      <c r="F20" s="22">
        <v>42985</v>
      </c>
      <c r="G20" s="4">
        <f t="shared" si="0"/>
        <v>1</v>
      </c>
      <c r="H20" s="16" t="s">
        <v>27</v>
      </c>
      <c r="I20" s="22">
        <v>42984</v>
      </c>
      <c r="J20" s="22">
        <v>42984</v>
      </c>
      <c r="K20" s="22">
        <v>42984</v>
      </c>
      <c r="L20" s="10">
        <v>10863389</v>
      </c>
      <c r="M20" s="11">
        <v>10861660.119999999</v>
      </c>
      <c r="N20" s="12">
        <v>99.984085219999997</v>
      </c>
      <c r="O20" s="13">
        <v>5.8098195900000003E-2</v>
      </c>
      <c r="P20" s="4" t="s">
        <v>22</v>
      </c>
      <c r="Q20" s="17"/>
    </row>
    <row r="21" spans="1:17" s="2" customFormat="1" x14ac:dyDescent="0.25">
      <c r="A21" s="4">
        <v>16</v>
      </c>
      <c r="B21" s="7" t="s">
        <v>71</v>
      </c>
      <c r="C21" s="7" t="s">
        <v>104</v>
      </c>
      <c r="D21" s="7" t="s">
        <v>19</v>
      </c>
      <c r="E21" s="7" t="s">
        <v>40</v>
      </c>
      <c r="F21" s="22">
        <v>42985</v>
      </c>
      <c r="G21" s="4">
        <f t="shared" si="0"/>
        <v>1</v>
      </c>
      <c r="H21" s="16" t="s">
        <v>27</v>
      </c>
      <c r="I21" s="22">
        <v>42984</v>
      </c>
      <c r="J21" s="22">
        <v>42984</v>
      </c>
      <c r="K21" s="22">
        <v>42984</v>
      </c>
      <c r="L21" s="10">
        <v>58643468</v>
      </c>
      <c r="M21" s="11">
        <v>58634135.020000003</v>
      </c>
      <c r="N21" s="12">
        <v>99.984085219999997</v>
      </c>
      <c r="O21" s="13">
        <v>5.8098195900000003E-2</v>
      </c>
      <c r="P21" s="4" t="s">
        <v>22</v>
      </c>
      <c r="Q21" s="17"/>
    </row>
    <row r="22" spans="1:17" s="2" customFormat="1" x14ac:dyDescent="0.25">
      <c r="A22" s="4">
        <v>17</v>
      </c>
      <c r="B22" s="7" t="s">
        <v>71</v>
      </c>
      <c r="C22" s="7" t="s">
        <v>104</v>
      </c>
      <c r="D22" s="7" t="s">
        <v>19</v>
      </c>
      <c r="E22" s="7" t="s">
        <v>41</v>
      </c>
      <c r="F22" s="22">
        <v>42985</v>
      </c>
      <c r="G22" s="4">
        <f t="shared" si="0"/>
        <v>1</v>
      </c>
      <c r="H22" s="16" t="s">
        <v>27</v>
      </c>
      <c r="I22" s="22">
        <v>42984</v>
      </c>
      <c r="J22" s="22">
        <v>42984</v>
      </c>
      <c r="K22" s="22">
        <v>42984</v>
      </c>
      <c r="L22" s="10">
        <v>1507024602</v>
      </c>
      <c r="M22" s="11">
        <v>1506784762.3499999</v>
      </c>
      <c r="N22" s="12">
        <v>99.984085219999997</v>
      </c>
      <c r="O22" s="13">
        <v>5.8098195900000003E-2</v>
      </c>
      <c r="P22" s="4" t="s">
        <v>22</v>
      </c>
      <c r="Q22" s="17"/>
    </row>
    <row r="23" spans="1:17" s="2" customFormat="1" x14ac:dyDescent="0.25">
      <c r="A23" s="4">
        <v>18</v>
      </c>
      <c r="B23" s="7" t="s">
        <v>71</v>
      </c>
      <c r="C23" s="7" t="s">
        <v>104</v>
      </c>
      <c r="D23" s="7" t="s">
        <v>19</v>
      </c>
      <c r="E23" s="7" t="s">
        <v>42</v>
      </c>
      <c r="F23" s="22">
        <v>42985</v>
      </c>
      <c r="G23" s="4">
        <f t="shared" si="0"/>
        <v>1</v>
      </c>
      <c r="H23" s="16" t="s">
        <v>27</v>
      </c>
      <c r="I23" s="22">
        <v>42984</v>
      </c>
      <c r="J23" s="22">
        <v>42984</v>
      </c>
      <c r="K23" s="22">
        <v>42984</v>
      </c>
      <c r="L23" s="10">
        <v>102099218</v>
      </c>
      <c r="M23" s="11">
        <v>102082969.13</v>
      </c>
      <c r="N23" s="12">
        <v>99.984085219999997</v>
      </c>
      <c r="O23" s="13">
        <v>5.8098195900000003E-2</v>
      </c>
      <c r="P23" s="4" t="s">
        <v>22</v>
      </c>
      <c r="Q23" s="17"/>
    </row>
    <row r="24" spans="1:17" s="2" customFormat="1" x14ac:dyDescent="0.25">
      <c r="A24" s="4">
        <v>19</v>
      </c>
      <c r="B24" s="7" t="s">
        <v>71</v>
      </c>
      <c r="C24" s="7" t="s">
        <v>104</v>
      </c>
      <c r="D24" s="7" t="s">
        <v>19</v>
      </c>
      <c r="E24" s="7" t="s">
        <v>43</v>
      </c>
      <c r="F24" s="22">
        <v>42985</v>
      </c>
      <c r="G24" s="4">
        <f t="shared" si="0"/>
        <v>1</v>
      </c>
      <c r="H24" s="16" t="s">
        <v>27</v>
      </c>
      <c r="I24" s="22">
        <v>42984</v>
      </c>
      <c r="J24" s="22">
        <v>42984</v>
      </c>
      <c r="K24" s="22">
        <v>42984</v>
      </c>
      <c r="L24" s="10">
        <v>14057300</v>
      </c>
      <c r="M24" s="11">
        <v>14055062.810000001</v>
      </c>
      <c r="N24" s="12">
        <v>99.984085219999997</v>
      </c>
      <c r="O24" s="13">
        <v>5.8098195900000003E-2</v>
      </c>
      <c r="P24" s="4" t="s">
        <v>22</v>
      </c>
      <c r="Q24" s="17"/>
    </row>
    <row r="25" spans="1:17" s="2" customFormat="1" x14ac:dyDescent="0.25">
      <c r="A25" s="4">
        <v>20</v>
      </c>
      <c r="B25" s="7" t="s">
        <v>71</v>
      </c>
      <c r="C25" s="7" t="s">
        <v>104</v>
      </c>
      <c r="D25" s="7" t="s">
        <v>19</v>
      </c>
      <c r="E25" s="7" t="s">
        <v>44</v>
      </c>
      <c r="F25" s="22">
        <v>42985</v>
      </c>
      <c r="G25" s="4">
        <f t="shared" si="0"/>
        <v>1</v>
      </c>
      <c r="H25" s="16" t="s">
        <v>27</v>
      </c>
      <c r="I25" s="22">
        <v>42984</v>
      </c>
      <c r="J25" s="22">
        <v>42984</v>
      </c>
      <c r="K25" s="22">
        <v>42984</v>
      </c>
      <c r="L25" s="10">
        <v>1855982799</v>
      </c>
      <c r="M25" s="11">
        <v>1855687423.4200001</v>
      </c>
      <c r="N25" s="12">
        <v>99.984085219999997</v>
      </c>
      <c r="O25" s="13">
        <v>5.8098195900000003E-2</v>
      </c>
      <c r="P25" s="4" t="s">
        <v>22</v>
      </c>
      <c r="Q25" s="17"/>
    </row>
    <row r="26" spans="1:17" s="2" customFormat="1" x14ac:dyDescent="0.25">
      <c r="A26" s="4">
        <v>21</v>
      </c>
      <c r="B26" s="7" t="s">
        <v>50</v>
      </c>
      <c r="C26" s="7" t="s">
        <v>51</v>
      </c>
      <c r="D26" s="7" t="s">
        <v>19</v>
      </c>
      <c r="E26" s="7" t="s">
        <v>44</v>
      </c>
      <c r="F26" s="22">
        <v>42990</v>
      </c>
      <c r="G26" s="4">
        <f t="shared" si="0"/>
        <v>6</v>
      </c>
      <c r="H26" s="16" t="s">
        <v>27</v>
      </c>
      <c r="I26" s="22">
        <v>42984</v>
      </c>
      <c r="J26" s="22">
        <v>42984</v>
      </c>
      <c r="K26" s="22">
        <v>42984</v>
      </c>
      <c r="L26" s="10">
        <v>1500000</v>
      </c>
      <c r="M26" s="11">
        <v>149839950</v>
      </c>
      <c r="N26" s="12">
        <v>99.893299999999996</v>
      </c>
      <c r="O26" s="13">
        <v>6.5000000000000002E-2</v>
      </c>
      <c r="P26" s="4" t="s">
        <v>22</v>
      </c>
      <c r="Q26" s="17"/>
    </row>
    <row r="27" spans="1:17" s="2" customFormat="1" x14ac:dyDescent="0.25">
      <c r="A27" s="4">
        <v>22</v>
      </c>
      <c r="B27" s="7" t="s">
        <v>72</v>
      </c>
      <c r="C27" s="7" t="s">
        <v>73</v>
      </c>
      <c r="D27" s="7" t="s">
        <v>19</v>
      </c>
      <c r="E27" s="7" t="s">
        <v>26</v>
      </c>
      <c r="F27" s="22">
        <v>42991</v>
      </c>
      <c r="G27" s="4">
        <f t="shared" si="0"/>
        <v>7</v>
      </c>
      <c r="H27" s="16" t="s">
        <v>27</v>
      </c>
      <c r="I27" s="22">
        <v>42984</v>
      </c>
      <c r="J27" s="22">
        <v>42984</v>
      </c>
      <c r="K27" s="22">
        <v>42984</v>
      </c>
      <c r="L27" s="10">
        <v>50000000</v>
      </c>
      <c r="M27" s="11">
        <v>4994405000</v>
      </c>
      <c r="N27" s="12">
        <v>99.888099999999994</v>
      </c>
      <c r="O27" s="13">
        <v>5.8400000000000001E-2</v>
      </c>
      <c r="P27" s="4" t="s">
        <v>22</v>
      </c>
      <c r="Q27" s="17"/>
    </row>
    <row r="28" spans="1:17" s="2" customFormat="1" x14ac:dyDescent="0.25">
      <c r="A28" s="4">
        <v>23</v>
      </c>
      <c r="B28" s="7" t="s">
        <v>74</v>
      </c>
      <c r="C28" s="7" t="s">
        <v>75</v>
      </c>
      <c r="D28" s="7" t="s">
        <v>19</v>
      </c>
      <c r="E28" s="7" t="s">
        <v>26</v>
      </c>
      <c r="F28" s="22">
        <v>43034</v>
      </c>
      <c r="G28" s="4">
        <f t="shared" si="0"/>
        <v>50</v>
      </c>
      <c r="H28" s="16" t="s">
        <v>27</v>
      </c>
      <c r="I28" s="22">
        <v>42984</v>
      </c>
      <c r="J28" s="22">
        <v>42984</v>
      </c>
      <c r="K28" s="22">
        <v>42984</v>
      </c>
      <c r="L28" s="10">
        <v>7500000</v>
      </c>
      <c r="M28" s="11">
        <v>743481750</v>
      </c>
      <c r="N28" s="12">
        <v>99.130899999999997</v>
      </c>
      <c r="O28" s="13">
        <v>6.4001000000000002E-2</v>
      </c>
      <c r="P28" s="4" t="s">
        <v>22</v>
      </c>
      <c r="Q28" s="17"/>
    </row>
    <row r="29" spans="1:17" s="2" customFormat="1" x14ac:dyDescent="0.25">
      <c r="A29" s="4">
        <v>24</v>
      </c>
      <c r="B29" s="7" t="s">
        <v>74</v>
      </c>
      <c r="C29" s="7" t="s">
        <v>75</v>
      </c>
      <c r="D29" s="7" t="s">
        <v>19</v>
      </c>
      <c r="E29" s="7" t="s">
        <v>26</v>
      </c>
      <c r="F29" s="22">
        <v>43034</v>
      </c>
      <c r="G29" s="4">
        <f t="shared" si="0"/>
        <v>50</v>
      </c>
      <c r="H29" s="16" t="s">
        <v>27</v>
      </c>
      <c r="I29" s="22">
        <v>42984</v>
      </c>
      <c r="J29" s="22">
        <v>42984</v>
      </c>
      <c r="K29" s="22">
        <v>42984</v>
      </c>
      <c r="L29" s="10">
        <v>2500000</v>
      </c>
      <c r="M29" s="11">
        <v>247827250</v>
      </c>
      <c r="N29" s="12">
        <v>99.130899999999997</v>
      </c>
      <c r="O29" s="13">
        <v>6.4001000000000002E-2</v>
      </c>
      <c r="P29" s="4" t="s">
        <v>22</v>
      </c>
      <c r="Q29" s="17"/>
    </row>
    <row r="30" spans="1:17" s="2" customFormat="1" x14ac:dyDescent="0.25">
      <c r="A30" s="4">
        <v>25</v>
      </c>
      <c r="B30" s="7" t="s">
        <v>76</v>
      </c>
      <c r="C30" s="7" t="s">
        <v>77</v>
      </c>
      <c r="D30" s="7" t="s">
        <v>19</v>
      </c>
      <c r="E30" s="7" t="s">
        <v>26</v>
      </c>
      <c r="F30" s="22">
        <v>43068</v>
      </c>
      <c r="G30" s="4">
        <f t="shared" si="0"/>
        <v>84</v>
      </c>
      <c r="H30" s="16" t="s">
        <v>27</v>
      </c>
      <c r="I30" s="22">
        <v>42984</v>
      </c>
      <c r="J30" s="22">
        <v>42984</v>
      </c>
      <c r="K30" s="22">
        <v>42984</v>
      </c>
      <c r="L30" s="10">
        <v>2500000</v>
      </c>
      <c r="M30" s="11">
        <v>246315500</v>
      </c>
      <c r="N30" s="12">
        <v>98.526200000000003</v>
      </c>
      <c r="O30" s="13">
        <v>6.4998059999999996E-2</v>
      </c>
      <c r="P30" s="4" t="s">
        <v>22</v>
      </c>
      <c r="Q30" s="17"/>
    </row>
    <row r="32" spans="1:17" x14ac:dyDescent="0.25">
      <c r="A32" s="1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37" style="1" customWidth="1"/>
    <col min="6" max="6" width="18.5703125" style="19" bestFit="1" customWidth="1"/>
    <col min="7" max="7" width="13.140625" style="1" bestFit="1" customWidth="1"/>
    <col min="8" max="8" width="15.5703125" style="1" bestFit="1" customWidth="1"/>
    <col min="9" max="11" width="18.5703125" style="1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9">
        <v>42985</v>
      </c>
    </row>
    <row r="4" spans="1:18" x14ac:dyDescent="0.25">
      <c r="G4" s="18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0" t="s">
        <v>6</v>
      </c>
      <c r="G5" s="3" t="s">
        <v>7</v>
      </c>
      <c r="H5" s="3" t="s">
        <v>8</v>
      </c>
      <c r="I5" s="20" t="s">
        <v>9</v>
      </c>
      <c r="J5" s="20" t="s">
        <v>10</v>
      </c>
      <c r="K5" s="2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78</v>
      </c>
      <c r="C6" s="6" t="s">
        <v>79</v>
      </c>
      <c r="D6" s="7" t="s">
        <v>19</v>
      </c>
      <c r="E6" s="6" t="s">
        <v>26</v>
      </c>
      <c r="F6" s="21">
        <v>43076</v>
      </c>
      <c r="G6" s="3">
        <f>F6-$F$3</f>
        <v>91</v>
      </c>
      <c r="H6" s="9" t="s">
        <v>21</v>
      </c>
      <c r="I6" s="21">
        <v>42984</v>
      </c>
      <c r="J6" s="21">
        <v>42984</v>
      </c>
      <c r="K6" s="21">
        <v>42985</v>
      </c>
      <c r="L6" s="10">
        <v>10000000</v>
      </c>
      <c r="M6" s="11">
        <v>985056000</v>
      </c>
      <c r="N6" s="12">
        <v>98.505600000000001</v>
      </c>
      <c r="O6" s="13">
        <v>6.0850000000000001E-2</v>
      </c>
      <c r="P6" s="3" t="s">
        <v>22</v>
      </c>
      <c r="R6" s="14"/>
    </row>
    <row r="7" spans="1:18" s="2" customFormat="1" x14ac:dyDescent="0.25">
      <c r="A7" s="4">
        <v>2</v>
      </c>
      <c r="B7" s="7" t="s">
        <v>78</v>
      </c>
      <c r="C7" s="7" t="s">
        <v>79</v>
      </c>
      <c r="D7" s="7" t="s">
        <v>19</v>
      </c>
      <c r="E7" s="15" t="s">
        <v>26</v>
      </c>
      <c r="F7" s="22">
        <v>43076</v>
      </c>
      <c r="G7" s="4">
        <f>F7-$F$3</f>
        <v>91</v>
      </c>
      <c r="H7" s="9" t="s">
        <v>21</v>
      </c>
      <c r="I7" s="22">
        <v>42984</v>
      </c>
      <c r="J7" s="22">
        <v>42984</v>
      </c>
      <c r="K7" s="22">
        <v>42985</v>
      </c>
      <c r="L7" s="10">
        <v>10000000</v>
      </c>
      <c r="M7" s="11">
        <v>985050000</v>
      </c>
      <c r="N7" s="12">
        <v>98.504999999999995</v>
      </c>
      <c r="O7" s="13">
        <v>6.0873999999999998E-2</v>
      </c>
      <c r="P7" s="4" t="s">
        <v>22</v>
      </c>
    </row>
    <row r="8" spans="1:18" x14ac:dyDescent="0.25">
      <c r="A8" s="3">
        <v>3</v>
      </c>
      <c r="B8" s="6" t="s">
        <v>78</v>
      </c>
      <c r="C8" s="6" t="s">
        <v>79</v>
      </c>
      <c r="D8" s="7" t="s">
        <v>19</v>
      </c>
      <c r="E8" s="8" t="s">
        <v>26</v>
      </c>
      <c r="F8" s="21">
        <v>43076</v>
      </c>
      <c r="G8" s="3">
        <f>F8-$F$3</f>
        <v>91</v>
      </c>
      <c r="H8" s="9" t="s">
        <v>21</v>
      </c>
      <c r="I8" s="21">
        <v>42984</v>
      </c>
      <c r="J8" s="21">
        <v>42984</v>
      </c>
      <c r="K8" s="21">
        <v>42985</v>
      </c>
      <c r="L8" s="10">
        <v>10000000</v>
      </c>
      <c r="M8" s="11">
        <v>985044000</v>
      </c>
      <c r="N8" s="12">
        <v>98.504400000000004</v>
      </c>
      <c r="O8" s="13">
        <v>6.0899000000000002E-2</v>
      </c>
      <c r="P8" s="3" t="s">
        <v>22</v>
      </c>
    </row>
    <row r="9" spans="1:18" s="2" customFormat="1" x14ac:dyDescent="0.25">
      <c r="A9" s="4">
        <v>4</v>
      </c>
      <c r="B9" s="7" t="s">
        <v>80</v>
      </c>
      <c r="C9" s="7" t="s">
        <v>81</v>
      </c>
      <c r="D9" s="7" t="s">
        <v>19</v>
      </c>
      <c r="E9" s="7" t="s">
        <v>26</v>
      </c>
      <c r="F9" s="22">
        <v>43069</v>
      </c>
      <c r="G9" s="3">
        <f t="shared" ref="G9:G18" si="0">F9-$F$3</f>
        <v>84</v>
      </c>
      <c r="H9" s="9" t="s">
        <v>21</v>
      </c>
      <c r="I9" s="22">
        <v>42984</v>
      </c>
      <c r="J9" s="22">
        <v>42984</v>
      </c>
      <c r="K9" s="22">
        <v>42985</v>
      </c>
      <c r="L9" s="10">
        <v>455200</v>
      </c>
      <c r="M9" s="11">
        <v>44890822.560000002</v>
      </c>
      <c r="N9" s="12">
        <v>98.617800000000003</v>
      </c>
      <c r="O9" s="13">
        <v>6.0901999999999998E-2</v>
      </c>
      <c r="P9" s="3" t="s">
        <v>22</v>
      </c>
      <c r="Q9" s="17"/>
    </row>
    <row r="10" spans="1:18" s="2" customFormat="1" x14ac:dyDescent="0.25">
      <c r="A10" s="4">
        <v>5</v>
      </c>
      <c r="B10" s="7" t="s">
        <v>82</v>
      </c>
      <c r="C10" s="7" t="s">
        <v>83</v>
      </c>
      <c r="D10" s="7" t="s">
        <v>19</v>
      </c>
      <c r="E10" s="7" t="s">
        <v>26</v>
      </c>
      <c r="F10" s="22">
        <v>43069</v>
      </c>
      <c r="G10" s="3">
        <f t="shared" si="0"/>
        <v>84</v>
      </c>
      <c r="H10" s="9" t="s">
        <v>21</v>
      </c>
      <c r="I10" s="22">
        <v>42984</v>
      </c>
      <c r="J10" s="22">
        <v>42984</v>
      </c>
      <c r="K10" s="22">
        <v>42985</v>
      </c>
      <c r="L10" s="10">
        <v>400000</v>
      </c>
      <c r="M10" s="11">
        <v>39447120</v>
      </c>
      <c r="N10" s="12">
        <v>98.617800000000003</v>
      </c>
      <c r="O10" s="13">
        <v>6.0901999999999998E-2</v>
      </c>
      <c r="P10" s="3" t="s">
        <v>22</v>
      </c>
      <c r="Q10" s="17"/>
    </row>
    <row r="11" spans="1:18" s="2" customFormat="1" x14ac:dyDescent="0.25">
      <c r="A11" s="4">
        <v>6</v>
      </c>
      <c r="B11" s="7" t="s">
        <v>80</v>
      </c>
      <c r="C11" s="7" t="s">
        <v>81</v>
      </c>
      <c r="D11" s="7" t="s">
        <v>19</v>
      </c>
      <c r="E11" s="7" t="s">
        <v>26</v>
      </c>
      <c r="F11" s="22">
        <v>43069</v>
      </c>
      <c r="G11" s="3">
        <f t="shared" si="0"/>
        <v>84</v>
      </c>
      <c r="H11" s="9" t="s">
        <v>21</v>
      </c>
      <c r="I11" s="22">
        <v>42984</v>
      </c>
      <c r="J11" s="22">
        <v>42984</v>
      </c>
      <c r="K11" s="22">
        <v>42985</v>
      </c>
      <c r="L11" s="10">
        <v>2500000</v>
      </c>
      <c r="M11" s="11">
        <v>246555750</v>
      </c>
      <c r="N11" s="12">
        <v>98.622299999999996</v>
      </c>
      <c r="O11" s="13">
        <v>6.0700999999999998E-2</v>
      </c>
      <c r="P11" s="3" t="s">
        <v>22</v>
      </c>
      <c r="Q11" s="17"/>
    </row>
    <row r="12" spans="1:18" s="2" customFormat="1" x14ac:dyDescent="0.25">
      <c r="A12" s="4">
        <v>7</v>
      </c>
      <c r="B12" s="7" t="s">
        <v>72</v>
      </c>
      <c r="C12" s="7" t="s">
        <v>73</v>
      </c>
      <c r="D12" s="7" t="s">
        <v>19</v>
      </c>
      <c r="E12" s="7" t="s">
        <v>26</v>
      </c>
      <c r="F12" s="22">
        <v>42991</v>
      </c>
      <c r="G12" s="3">
        <f t="shared" si="0"/>
        <v>6</v>
      </c>
      <c r="H12" s="9" t="s">
        <v>21</v>
      </c>
      <c r="I12" s="22">
        <v>42984</v>
      </c>
      <c r="J12" s="22">
        <v>42984</v>
      </c>
      <c r="K12" s="22">
        <v>42985</v>
      </c>
      <c r="L12" s="10">
        <v>500000</v>
      </c>
      <c r="M12" s="11">
        <v>49948700</v>
      </c>
      <c r="N12" s="12">
        <v>99.897400000000005</v>
      </c>
      <c r="O12" s="13">
        <v>6.2479E-2</v>
      </c>
      <c r="P12" s="3" t="s">
        <v>22</v>
      </c>
      <c r="Q12" s="17"/>
    </row>
    <row r="13" spans="1:18" s="2" customFormat="1" x14ac:dyDescent="0.25">
      <c r="A13" s="4">
        <v>8</v>
      </c>
      <c r="B13" s="7" t="s">
        <v>80</v>
      </c>
      <c r="C13" s="7" t="s">
        <v>81</v>
      </c>
      <c r="D13" s="7" t="s">
        <v>19</v>
      </c>
      <c r="E13" s="7" t="s">
        <v>26</v>
      </c>
      <c r="F13" s="22">
        <v>43069</v>
      </c>
      <c r="G13" s="3">
        <f t="shared" si="0"/>
        <v>84</v>
      </c>
      <c r="H13" s="9" t="s">
        <v>21</v>
      </c>
      <c r="I13" s="22">
        <v>42984</v>
      </c>
      <c r="J13" s="22">
        <v>42984</v>
      </c>
      <c r="K13" s="22">
        <v>42985</v>
      </c>
      <c r="L13" s="10">
        <v>500000</v>
      </c>
      <c r="M13" s="11">
        <v>49311150</v>
      </c>
      <c r="N13" s="12">
        <v>98.622299999999996</v>
      </c>
      <c r="O13" s="13">
        <v>6.0700999999999998E-2</v>
      </c>
      <c r="P13" s="3" t="s">
        <v>22</v>
      </c>
      <c r="Q13" s="17"/>
    </row>
    <row r="14" spans="1:18" s="2" customFormat="1" x14ac:dyDescent="0.25">
      <c r="A14" s="4">
        <v>9</v>
      </c>
      <c r="B14" s="7" t="s">
        <v>84</v>
      </c>
      <c r="C14" s="7" t="s">
        <v>85</v>
      </c>
      <c r="D14" s="7" t="s">
        <v>19</v>
      </c>
      <c r="E14" s="7" t="s">
        <v>26</v>
      </c>
      <c r="F14" s="22">
        <v>43031</v>
      </c>
      <c r="G14" s="3">
        <f t="shared" si="0"/>
        <v>46</v>
      </c>
      <c r="H14" s="9" t="s">
        <v>21</v>
      </c>
      <c r="I14" s="22">
        <v>42984</v>
      </c>
      <c r="J14" s="22">
        <v>42984</v>
      </c>
      <c r="K14" s="22">
        <v>42985</v>
      </c>
      <c r="L14" s="10">
        <v>500000</v>
      </c>
      <c r="M14" s="11">
        <v>49541100</v>
      </c>
      <c r="N14" s="12">
        <v>99.0822</v>
      </c>
      <c r="O14" s="13">
        <v>7.3499999999999996E-2</v>
      </c>
      <c r="P14" s="3" t="s">
        <v>22</v>
      </c>
      <c r="Q14" s="17"/>
    </row>
    <row r="15" spans="1:18" s="2" customFormat="1" x14ac:dyDescent="0.25">
      <c r="A15" s="4">
        <v>10</v>
      </c>
      <c r="B15" s="7" t="s">
        <v>86</v>
      </c>
      <c r="C15" s="7" t="s">
        <v>87</v>
      </c>
      <c r="D15" s="7" t="s">
        <v>19</v>
      </c>
      <c r="E15" s="7" t="s">
        <v>44</v>
      </c>
      <c r="F15" s="22">
        <v>43059</v>
      </c>
      <c r="G15" s="4">
        <f t="shared" si="0"/>
        <v>74</v>
      </c>
      <c r="H15" s="9" t="s">
        <v>21</v>
      </c>
      <c r="I15" s="22">
        <v>42984</v>
      </c>
      <c r="J15" s="22">
        <v>42984</v>
      </c>
      <c r="K15" s="22">
        <v>42985</v>
      </c>
      <c r="L15" s="10">
        <v>350</v>
      </c>
      <c r="M15" s="11">
        <v>376796000</v>
      </c>
      <c r="N15" s="12">
        <v>100.376</v>
      </c>
      <c r="O15" s="13">
        <v>6.7299999999999999E-2</v>
      </c>
      <c r="P15" s="4" t="s">
        <v>22</v>
      </c>
      <c r="Q15" s="17"/>
    </row>
    <row r="16" spans="1:18" s="2" customFormat="1" x14ac:dyDescent="0.25">
      <c r="A16" s="4">
        <v>11</v>
      </c>
      <c r="B16" s="7" t="s">
        <v>88</v>
      </c>
      <c r="C16" s="7" t="s">
        <v>89</v>
      </c>
      <c r="D16" s="7" t="s">
        <v>19</v>
      </c>
      <c r="E16" s="7" t="s">
        <v>44</v>
      </c>
      <c r="F16" s="22">
        <v>43007</v>
      </c>
      <c r="G16" s="3">
        <f t="shared" si="0"/>
        <v>22</v>
      </c>
      <c r="H16" s="9" t="s">
        <v>21</v>
      </c>
      <c r="I16" s="22">
        <v>42984</v>
      </c>
      <c r="J16" s="22">
        <v>42984</v>
      </c>
      <c r="K16" s="22">
        <v>42985</v>
      </c>
      <c r="L16" s="10">
        <v>500000</v>
      </c>
      <c r="M16" s="11">
        <v>49818350</v>
      </c>
      <c r="N16" s="12">
        <v>99.636700000000005</v>
      </c>
      <c r="O16" s="13">
        <v>6.0495E-2</v>
      </c>
      <c r="P16" s="3" t="s">
        <v>22</v>
      </c>
      <c r="Q16" s="17"/>
    </row>
    <row r="17" spans="1:17" s="2" customFormat="1" x14ac:dyDescent="0.25">
      <c r="A17" s="4">
        <v>12</v>
      </c>
      <c r="B17" s="7" t="s">
        <v>90</v>
      </c>
      <c r="C17" s="7" t="s">
        <v>91</v>
      </c>
      <c r="D17" s="7" t="s">
        <v>19</v>
      </c>
      <c r="E17" s="7" t="s">
        <v>44</v>
      </c>
      <c r="F17" s="22">
        <v>43004</v>
      </c>
      <c r="G17" s="3">
        <f t="shared" si="0"/>
        <v>19</v>
      </c>
      <c r="H17" s="9" t="s">
        <v>21</v>
      </c>
      <c r="I17" s="22">
        <v>42984</v>
      </c>
      <c r="J17" s="22">
        <v>42984</v>
      </c>
      <c r="K17" s="22">
        <v>42985</v>
      </c>
      <c r="L17" s="10">
        <v>500000</v>
      </c>
      <c r="M17" s="11">
        <v>49821050</v>
      </c>
      <c r="N17" s="12">
        <v>99.642099999999999</v>
      </c>
      <c r="O17" s="13">
        <v>6.9001000000000007E-2</v>
      </c>
      <c r="P17" s="3" t="s">
        <v>22</v>
      </c>
      <c r="Q17" s="17"/>
    </row>
    <row r="18" spans="1:17" s="2" customFormat="1" x14ac:dyDescent="0.25">
      <c r="A18" s="4">
        <v>13</v>
      </c>
      <c r="B18" s="7" t="s">
        <v>92</v>
      </c>
      <c r="C18" s="7" t="s">
        <v>93</v>
      </c>
      <c r="D18" s="7" t="s">
        <v>19</v>
      </c>
      <c r="E18" s="7" t="s">
        <v>44</v>
      </c>
      <c r="F18" s="22">
        <v>43007</v>
      </c>
      <c r="G18" s="3">
        <f t="shared" si="0"/>
        <v>22</v>
      </c>
      <c r="H18" s="9" t="s">
        <v>21</v>
      </c>
      <c r="I18" s="22">
        <v>42984</v>
      </c>
      <c r="J18" s="22">
        <v>42984</v>
      </c>
      <c r="K18" s="22">
        <v>42985</v>
      </c>
      <c r="L18" s="10">
        <v>500000</v>
      </c>
      <c r="M18" s="11">
        <v>49819850</v>
      </c>
      <c r="N18" s="12">
        <v>99.639700000000005</v>
      </c>
      <c r="O18" s="13">
        <v>5.9992999999999998E-2</v>
      </c>
      <c r="P18" s="3" t="s">
        <v>22</v>
      </c>
      <c r="Q18" s="17"/>
    </row>
    <row r="19" spans="1:17" s="2" customFormat="1" x14ac:dyDescent="0.25">
      <c r="A19" s="4">
        <v>14</v>
      </c>
      <c r="B19" s="7" t="s">
        <v>94</v>
      </c>
      <c r="C19" s="7" t="s">
        <v>95</v>
      </c>
      <c r="D19" s="7" t="s">
        <v>19</v>
      </c>
      <c r="E19" s="7" t="s">
        <v>44</v>
      </c>
      <c r="F19" s="22">
        <v>43325</v>
      </c>
      <c r="G19" s="4">
        <f t="shared" ref="G19:G39" si="1">F19-$F$3</f>
        <v>340</v>
      </c>
      <c r="H19" s="16" t="s">
        <v>27</v>
      </c>
      <c r="I19" s="22">
        <v>42985</v>
      </c>
      <c r="J19" s="22">
        <v>42985</v>
      </c>
      <c r="K19" s="22">
        <v>42985</v>
      </c>
      <c r="L19" s="10">
        <v>500000</v>
      </c>
      <c r="M19" s="11">
        <v>52114402.049999997</v>
      </c>
      <c r="N19" s="12">
        <v>103.4699</v>
      </c>
      <c r="O19" s="13">
        <v>7.0566000000000004E-2</v>
      </c>
      <c r="P19" s="4" t="s">
        <v>22</v>
      </c>
      <c r="Q19" s="17"/>
    </row>
    <row r="20" spans="1:17" s="2" customFormat="1" x14ac:dyDescent="0.25">
      <c r="A20" s="4">
        <v>15</v>
      </c>
      <c r="B20" s="7" t="s">
        <v>96</v>
      </c>
      <c r="C20" s="7" t="s">
        <v>97</v>
      </c>
      <c r="D20" s="7" t="s">
        <v>19</v>
      </c>
      <c r="E20" s="7" t="s">
        <v>44</v>
      </c>
      <c r="F20" s="22">
        <v>46250</v>
      </c>
      <c r="G20" s="4">
        <f t="shared" si="1"/>
        <v>3265</v>
      </c>
      <c r="H20" s="16" t="s">
        <v>27</v>
      </c>
      <c r="I20" s="22">
        <v>42985</v>
      </c>
      <c r="J20" s="22">
        <v>42985</v>
      </c>
      <c r="K20" s="22">
        <v>42985</v>
      </c>
      <c r="L20" s="10">
        <v>2500000</v>
      </c>
      <c r="M20" s="11">
        <v>259902482.88</v>
      </c>
      <c r="N20" s="12">
        <v>103.41249999999999</v>
      </c>
      <c r="O20" s="13">
        <v>8.5301000000000002E-2</v>
      </c>
      <c r="P20" s="4" t="s">
        <v>22</v>
      </c>
      <c r="Q20" s="17"/>
    </row>
    <row r="21" spans="1:17" s="2" customFormat="1" x14ac:dyDescent="0.25">
      <c r="A21" s="4">
        <v>16</v>
      </c>
      <c r="B21" s="7" t="s">
        <v>98</v>
      </c>
      <c r="C21" s="7" t="s">
        <v>104</v>
      </c>
      <c r="D21" s="7" t="s">
        <v>19</v>
      </c>
      <c r="E21" s="7" t="s">
        <v>31</v>
      </c>
      <c r="F21" s="22">
        <v>42986</v>
      </c>
      <c r="G21" s="4">
        <f t="shared" si="1"/>
        <v>1</v>
      </c>
      <c r="H21" s="16" t="s">
        <v>27</v>
      </c>
      <c r="I21" s="22">
        <v>42985</v>
      </c>
      <c r="J21" s="22">
        <v>42985</v>
      </c>
      <c r="K21" s="22">
        <v>42985</v>
      </c>
      <c r="L21" s="10">
        <v>53854038</v>
      </c>
      <c r="M21" s="11">
        <v>53845446.920000002</v>
      </c>
      <c r="N21" s="12">
        <v>99.984047480000001</v>
      </c>
      <c r="O21" s="13">
        <v>5.8235978200000003E-2</v>
      </c>
      <c r="P21" s="4" t="s">
        <v>22</v>
      </c>
      <c r="Q21" s="17"/>
    </row>
    <row r="22" spans="1:17" s="2" customFormat="1" x14ac:dyDescent="0.25">
      <c r="A22" s="4">
        <v>17</v>
      </c>
      <c r="B22" s="7" t="s">
        <v>98</v>
      </c>
      <c r="C22" s="7" t="s">
        <v>104</v>
      </c>
      <c r="D22" s="7" t="s">
        <v>19</v>
      </c>
      <c r="E22" s="7" t="s">
        <v>20</v>
      </c>
      <c r="F22" s="22">
        <v>42986</v>
      </c>
      <c r="G22" s="4">
        <f t="shared" si="1"/>
        <v>1</v>
      </c>
      <c r="H22" s="16" t="s">
        <v>27</v>
      </c>
      <c r="I22" s="22">
        <v>42985</v>
      </c>
      <c r="J22" s="22">
        <v>42985</v>
      </c>
      <c r="K22" s="22">
        <v>42985</v>
      </c>
      <c r="L22" s="10">
        <v>34674797</v>
      </c>
      <c r="M22" s="11">
        <v>34669265.5</v>
      </c>
      <c r="N22" s="12">
        <v>99.984047480000001</v>
      </c>
      <c r="O22" s="13">
        <v>5.8235978200000003E-2</v>
      </c>
      <c r="P22" s="4" t="s">
        <v>22</v>
      </c>
      <c r="Q22" s="17"/>
    </row>
    <row r="23" spans="1:17" s="2" customFormat="1" x14ac:dyDescent="0.25">
      <c r="A23" s="4">
        <v>18</v>
      </c>
      <c r="B23" s="7" t="s">
        <v>98</v>
      </c>
      <c r="C23" s="7" t="s">
        <v>104</v>
      </c>
      <c r="D23" s="7" t="s">
        <v>19</v>
      </c>
      <c r="E23" s="7" t="s">
        <v>32</v>
      </c>
      <c r="F23" s="22">
        <v>42986</v>
      </c>
      <c r="G23" s="4">
        <f t="shared" si="1"/>
        <v>1</v>
      </c>
      <c r="H23" s="16" t="s">
        <v>27</v>
      </c>
      <c r="I23" s="22">
        <v>42985</v>
      </c>
      <c r="J23" s="22">
        <v>42985</v>
      </c>
      <c r="K23" s="22">
        <v>42985</v>
      </c>
      <c r="L23" s="10">
        <v>306437</v>
      </c>
      <c r="M23" s="11">
        <v>306388.12</v>
      </c>
      <c r="N23" s="12">
        <v>99.984047480000001</v>
      </c>
      <c r="O23" s="13">
        <v>5.8235978200000003E-2</v>
      </c>
      <c r="P23" s="4" t="s">
        <v>22</v>
      </c>
      <c r="Q23" s="17"/>
    </row>
    <row r="24" spans="1:17" s="2" customFormat="1" x14ac:dyDescent="0.25">
      <c r="A24" s="4">
        <v>19</v>
      </c>
      <c r="B24" s="7" t="s">
        <v>98</v>
      </c>
      <c r="C24" s="7" t="s">
        <v>104</v>
      </c>
      <c r="D24" s="7" t="s">
        <v>19</v>
      </c>
      <c r="E24" s="7" t="s">
        <v>33</v>
      </c>
      <c r="F24" s="22">
        <v>42986</v>
      </c>
      <c r="G24" s="4">
        <f t="shared" si="1"/>
        <v>1</v>
      </c>
      <c r="H24" s="16" t="s">
        <v>27</v>
      </c>
      <c r="I24" s="22">
        <v>42985</v>
      </c>
      <c r="J24" s="22">
        <v>42985</v>
      </c>
      <c r="K24" s="22">
        <v>42985</v>
      </c>
      <c r="L24" s="10">
        <v>5839207</v>
      </c>
      <c r="M24" s="11">
        <v>5838275.5</v>
      </c>
      <c r="N24" s="12">
        <v>99.984047480000001</v>
      </c>
      <c r="O24" s="13">
        <v>5.8235978200000003E-2</v>
      </c>
      <c r="P24" s="4" t="s">
        <v>22</v>
      </c>
      <c r="Q24" s="17"/>
    </row>
    <row r="25" spans="1:17" s="2" customFormat="1" x14ac:dyDescent="0.25">
      <c r="A25" s="4">
        <v>20</v>
      </c>
      <c r="B25" s="7" t="s">
        <v>98</v>
      </c>
      <c r="C25" s="7" t="s">
        <v>104</v>
      </c>
      <c r="D25" s="7" t="s">
        <v>19</v>
      </c>
      <c r="E25" s="7" t="s">
        <v>34</v>
      </c>
      <c r="F25" s="22">
        <v>42986</v>
      </c>
      <c r="G25" s="4">
        <f t="shared" si="1"/>
        <v>1</v>
      </c>
      <c r="H25" s="16" t="s">
        <v>27</v>
      </c>
      <c r="I25" s="22">
        <v>42985</v>
      </c>
      <c r="J25" s="22">
        <v>42985</v>
      </c>
      <c r="K25" s="22">
        <v>42985</v>
      </c>
      <c r="L25" s="10">
        <v>62650945</v>
      </c>
      <c r="M25" s="11">
        <v>62640950.600000001</v>
      </c>
      <c r="N25" s="12">
        <v>99.984047480000001</v>
      </c>
      <c r="O25" s="13">
        <v>5.8235978200000003E-2</v>
      </c>
      <c r="P25" s="4" t="s">
        <v>22</v>
      </c>
      <c r="Q25" s="17"/>
    </row>
    <row r="26" spans="1:17" s="2" customFormat="1" x14ac:dyDescent="0.25">
      <c r="A26" s="4">
        <v>21</v>
      </c>
      <c r="B26" s="7" t="s">
        <v>98</v>
      </c>
      <c r="C26" s="7" t="s">
        <v>104</v>
      </c>
      <c r="D26" s="7" t="s">
        <v>19</v>
      </c>
      <c r="E26" s="7" t="s">
        <v>35</v>
      </c>
      <c r="F26" s="22">
        <v>42986</v>
      </c>
      <c r="G26" s="4">
        <f t="shared" si="1"/>
        <v>1</v>
      </c>
      <c r="H26" s="16" t="s">
        <v>27</v>
      </c>
      <c r="I26" s="22">
        <v>42985</v>
      </c>
      <c r="J26" s="22">
        <v>42985</v>
      </c>
      <c r="K26" s="22">
        <v>42985</v>
      </c>
      <c r="L26" s="10">
        <v>59829644</v>
      </c>
      <c r="M26" s="11">
        <v>59820099.659999996</v>
      </c>
      <c r="N26" s="12">
        <v>99.984047480000001</v>
      </c>
      <c r="O26" s="13">
        <v>5.8235978200000003E-2</v>
      </c>
      <c r="P26" s="4" t="s">
        <v>22</v>
      </c>
      <c r="Q26" s="17"/>
    </row>
    <row r="27" spans="1:17" s="2" customFormat="1" x14ac:dyDescent="0.25">
      <c r="A27" s="4">
        <v>22</v>
      </c>
      <c r="B27" s="7" t="s">
        <v>98</v>
      </c>
      <c r="C27" s="7" t="s">
        <v>104</v>
      </c>
      <c r="D27" s="7" t="s">
        <v>19</v>
      </c>
      <c r="E27" s="7" t="s">
        <v>36</v>
      </c>
      <c r="F27" s="22">
        <v>42986</v>
      </c>
      <c r="G27" s="4">
        <f t="shared" si="1"/>
        <v>1</v>
      </c>
      <c r="H27" s="16" t="s">
        <v>27</v>
      </c>
      <c r="I27" s="22">
        <v>42985</v>
      </c>
      <c r="J27" s="22">
        <v>42985</v>
      </c>
      <c r="K27" s="22">
        <v>42985</v>
      </c>
      <c r="L27" s="10">
        <v>3751977</v>
      </c>
      <c r="M27" s="11">
        <v>3751378.47</v>
      </c>
      <c r="N27" s="12">
        <v>99.984047480000001</v>
      </c>
      <c r="O27" s="13">
        <v>5.8235978200000003E-2</v>
      </c>
      <c r="P27" s="4" t="s">
        <v>22</v>
      </c>
      <c r="Q27" s="17"/>
    </row>
    <row r="28" spans="1:17" s="2" customFormat="1" x14ac:dyDescent="0.25">
      <c r="A28" s="4">
        <v>23</v>
      </c>
      <c r="B28" s="7" t="s">
        <v>98</v>
      </c>
      <c r="C28" s="7" t="s">
        <v>104</v>
      </c>
      <c r="D28" s="7" t="s">
        <v>19</v>
      </c>
      <c r="E28" s="7" t="s">
        <v>26</v>
      </c>
      <c r="F28" s="22">
        <v>42986</v>
      </c>
      <c r="G28" s="4">
        <f t="shared" si="1"/>
        <v>1</v>
      </c>
      <c r="H28" s="16" t="s">
        <v>27</v>
      </c>
      <c r="I28" s="22">
        <v>42985</v>
      </c>
      <c r="J28" s="22">
        <v>42985</v>
      </c>
      <c r="K28" s="22">
        <v>42985</v>
      </c>
      <c r="L28" s="10">
        <v>483359600</v>
      </c>
      <c r="M28" s="11">
        <v>483282491.95999998</v>
      </c>
      <c r="N28" s="12">
        <v>99.984047480000001</v>
      </c>
      <c r="O28" s="13">
        <v>5.8235978200000003E-2</v>
      </c>
      <c r="P28" s="4" t="s">
        <v>22</v>
      </c>
      <c r="Q28" s="17"/>
    </row>
    <row r="29" spans="1:17" s="2" customFormat="1" x14ac:dyDescent="0.25">
      <c r="A29" s="4">
        <v>24</v>
      </c>
      <c r="B29" s="7" t="s">
        <v>98</v>
      </c>
      <c r="C29" s="7" t="s">
        <v>104</v>
      </c>
      <c r="D29" s="7" t="s">
        <v>19</v>
      </c>
      <c r="E29" s="7" t="s">
        <v>37</v>
      </c>
      <c r="F29" s="22">
        <v>42986</v>
      </c>
      <c r="G29" s="4">
        <f t="shared" si="1"/>
        <v>1</v>
      </c>
      <c r="H29" s="16" t="s">
        <v>27</v>
      </c>
      <c r="I29" s="22">
        <v>42985</v>
      </c>
      <c r="J29" s="22">
        <v>42985</v>
      </c>
      <c r="K29" s="22">
        <v>42985</v>
      </c>
      <c r="L29" s="10">
        <v>2843215</v>
      </c>
      <c r="M29" s="11">
        <v>2842761.44</v>
      </c>
      <c r="N29" s="12">
        <v>99.984047480000001</v>
      </c>
      <c r="O29" s="13">
        <v>5.8235978200000003E-2</v>
      </c>
      <c r="P29" s="4" t="s">
        <v>22</v>
      </c>
      <c r="Q29" s="17"/>
    </row>
    <row r="30" spans="1:17" s="2" customFormat="1" x14ac:dyDescent="0.25">
      <c r="A30" s="4">
        <v>25</v>
      </c>
      <c r="B30" s="7" t="s">
        <v>98</v>
      </c>
      <c r="C30" s="7" t="s">
        <v>104</v>
      </c>
      <c r="D30" s="7" t="s">
        <v>19</v>
      </c>
      <c r="E30" s="7" t="s">
        <v>38</v>
      </c>
      <c r="F30" s="22">
        <v>42986</v>
      </c>
      <c r="G30" s="4">
        <f t="shared" si="1"/>
        <v>1</v>
      </c>
      <c r="H30" s="16" t="s">
        <v>27</v>
      </c>
      <c r="I30" s="22">
        <v>42985</v>
      </c>
      <c r="J30" s="22">
        <v>42985</v>
      </c>
      <c r="K30" s="22">
        <v>42985</v>
      </c>
      <c r="L30" s="10">
        <v>122606206</v>
      </c>
      <c r="M30" s="11">
        <v>122586647.22</v>
      </c>
      <c r="N30" s="12">
        <v>99.984047480000001</v>
      </c>
      <c r="O30" s="13">
        <v>5.8235978200000003E-2</v>
      </c>
      <c r="P30" s="4" t="s">
        <v>22</v>
      </c>
      <c r="Q30" s="17"/>
    </row>
    <row r="31" spans="1:17" s="2" customFormat="1" x14ac:dyDescent="0.25">
      <c r="A31" s="4">
        <v>26</v>
      </c>
      <c r="B31" s="7" t="s">
        <v>98</v>
      </c>
      <c r="C31" s="7" t="s">
        <v>104</v>
      </c>
      <c r="D31" s="7" t="s">
        <v>19</v>
      </c>
      <c r="E31" s="7" t="s">
        <v>23</v>
      </c>
      <c r="F31" s="22">
        <v>42986</v>
      </c>
      <c r="G31" s="4">
        <f t="shared" si="1"/>
        <v>1</v>
      </c>
      <c r="H31" s="16" t="s">
        <v>27</v>
      </c>
      <c r="I31" s="22">
        <v>42985</v>
      </c>
      <c r="J31" s="22">
        <v>42985</v>
      </c>
      <c r="K31" s="22">
        <v>42985</v>
      </c>
      <c r="L31" s="10">
        <v>63681390</v>
      </c>
      <c r="M31" s="11">
        <v>63671231.210000001</v>
      </c>
      <c r="N31" s="12">
        <v>99.984047480000001</v>
      </c>
      <c r="O31" s="13">
        <v>5.8235978200000003E-2</v>
      </c>
      <c r="P31" s="4" t="s">
        <v>22</v>
      </c>
      <c r="Q31" s="17"/>
    </row>
    <row r="32" spans="1:17" s="2" customFormat="1" x14ac:dyDescent="0.25">
      <c r="A32" s="4">
        <v>27</v>
      </c>
      <c r="B32" s="7" t="s">
        <v>98</v>
      </c>
      <c r="C32" s="7" t="s">
        <v>104</v>
      </c>
      <c r="D32" s="7" t="s">
        <v>19</v>
      </c>
      <c r="E32" s="7" t="s">
        <v>39</v>
      </c>
      <c r="F32" s="22">
        <v>42986</v>
      </c>
      <c r="G32" s="4">
        <f t="shared" si="1"/>
        <v>1</v>
      </c>
      <c r="H32" s="16" t="s">
        <v>27</v>
      </c>
      <c r="I32" s="22">
        <v>42985</v>
      </c>
      <c r="J32" s="22">
        <v>42985</v>
      </c>
      <c r="K32" s="22">
        <v>42985</v>
      </c>
      <c r="L32" s="10">
        <v>10864034</v>
      </c>
      <c r="M32" s="11">
        <v>10862300.91</v>
      </c>
      <c r="N32" s="12">
        <v>99.984047480000001</v>
      </c>
      <c r="O32" s="13">
        <v>5.8235978200000003E-2</v>
      </c>
      <c r="P32" s="4" t="s">
        <v>22</v>
      </c>
      <c r="Q32" s="17"/>
    </row>
    <row r="33" spans="1:17" s="2" customFormat="1" x14ac:dyDescent="0.25">
      <c r="A33" s="4">
        <v>28</v>
      </c>
      <c r="B33" s="7" t="s">
        <v>98</v>
      </c>
      <c r="C33" s="7" t="s">
        <v>104</v>
      </c>
      <c r="D33" s="7" t="s">
        <v>19</v>
      </c>
      <c r="E33" s="7" t="s">
        <v>40</v>
      </c>
      <c r="F33" s="22">
        <v>42986</v>
      </c>
      <c r="G33" s="4">
        <f t="shared" si="1"/>
        <v>1</v>
      </c>
      <c r="H33" s="16" t="s">
        <v>27</v>
      </c>
      <c r="I33" s="22">
        <v>42985</v>
      </c>
      <c r="J33" s="22">
        <v>42985</v>
      </c>
      <c r="K33" s="22">
        <v>42985</v>
      </c>
      <c r="L33" s="10">
        <v>81616374</v>
      </c>
      <c r="M33" s="11">
        <v>81603354.129999995</v>
      </c>
      <c r="N33" s="12">
        <v>99.984047480000001</v>
      </c>
      <c r="O33" s="13">
        <v>5.8235978200000003E-2</v>
      </c>
      <c r="P33" s="4" t="s">
        <v>22</v>
      </c>
      <c r="Q33" s="17"/>
    </row>
    <row r="34" spans="1:17" s="2" customFormat="1" x14ac:dyDescent="0.25">
      <c r="A34" s="4">
        <v>29</v>
      </c>
      <c r="B34" s="7" t="s">
        <v>98</v>
      </c>
      <c r="C34" s="7" t="s">
        <v>104</v>
      </c>
      <c r="D34" s="7" t="s">
        <v>19</v>
      </c>
      <c r="E34" s="7" t="s">
        <v>41</v>
      </c>
      <c r="F34" s="22">
        <v>42986</v>
      </c>
      <c r="G34" s="4">
        <f t="shared" si="1"/>
        <v>1</v>
      </c>
      <c r="H34" s="16" t="s">
        <v>27</v>
      </c>
      <c r="I34" s="22">
        <v>42985</v>
      </c>
      <c r="J34" s="22">
        <v>42985</v>
      </c>
      <c r="K34" s="22">
        <v>42985</v>
      </c>
      <c r="L34" s="10">
        <v>1509771418</v>
      </c>
      <c r="M34" s="11">
        <v>1509530571.4100001</v>
      </c>
      <c r="N34" s="12">
        <v>99.984047480000001</v>
      </c>
      <c r="O34" s="13">
        <v>5.8235978200000003E-2</v>
      </c>
      <c r="P34" s="4" t="s">
        <v>22</v>
      </c>
      <c r="Q34" s="17"/>
    </row>
    <row r="35" spans="1:17" s="2" customFormat="1" x14ac:dyDescent="0.25">
      <c r="A35" s="4">
        <v>30</v>
      </c>
      <c r="B35" s="7" t="s">
        <v>98</v>
      </c>
      <c r="C35" s="7" t="s">
        <v>104</v>
      </c>
      <c r="D35" s="7" t="s">
        <v>19</v>
      </c>
      <c r="E35" s="7" t="s">
        <v>42</v>
      </c>
      <c r="F35" s="22">
        <v>42986</v>
      </c>
      <c r="G35" s="4">
        <f t="shared" si="1"/>
        <v>1</v>
      </c>
      <c r="H35" s="16" t="s">
        <v>27</v>
      </c>
      <c r="I35" s="22">
        <v>42985</v>
      </c>
      <c r="J35" s="22">
        <v>42985</v>
      </c>
      <c r="K35" s="22">
        <v>42985</v>
      </c>
      <c r="L35" s="10">
        <v>109236961</v>
      </c>
      <c r="M35" s="11">
        <v>109219534.95</v>
      </c>
      <c r="N35" s="12">
        <v>99.984047480000001</v>
      </c>
      <c r="O35" s="13">
        <v>5.8235978200000003E-2</v>
      </c>
      <c r="P35" s="4" t="s">
        <v>22</v>
      </c>
      <c r="Q35" s="17"/>
    </row>
    <row r="36" spans="1:17" s="2" customFormat="1" x14ac:dyDescent="0.25">
      <c r="A36" s="4">
        <v>31</v>
      </c>
      <c r="B36" s="7" t="s">
        <v>98</v>
      </c>
      <c r="C36" s="7" t="s">
        <v>104</v>
      </c>
      <c r="D36" s="7" t="s">
        <v>19</v>
      </c>
      <c r="E36" s="7" t="s">
        <v>43</v>
      </c>
      <c r="F36" s="22">
        <v>42986</v>
      </c>
      <c r="G36" s="4">
        <f t="shared" si="1"/>
        <v>1</v>
      </c>
      <c r="H36" s="16" t="s">
        <v>27</v>
      </c>
      <c r="I36" s="22">
        <v>42985</v>
      </c>
      <c r="J36" s="22">
        <v>42985</v>
      </c>
      <c r="K36" s="22">
        <v>42985</v>
      </c>
      <c r="L36" s="10">
        <v>13882928</v>
      </c>
      <c r="M36" s="11">
        <v>13880713.32</v>
      </c>
      <c r="N36" s="12">
        <v>99.984047480000001</v>
      </c>
      <c r="O36" s="13">
        <v>5.8235978200000003E-2</v>
      </c>
      <c r="P36" s="4" t="s">
        <v>22</v>
      </c>
      <c r="Q36" s="17"/>
    </row>
    <row r="37" spans="1:17" s="2" customFormat="1" x14ac:dyDescent="0.25">
      <c r="A37" s="4">
        <v>32</v>
      </c>
      <c r="B37" s="7" t="s">
        <v>98</v>
      </c>
      <c r="C37" s="7" t="s">
        <v>104</v>
      </c>
      <c r="D37" s="7" t="s">
        <v>19</v>
      </c>
      <c r="E37" s="7" t="s">
        <v>44</v>
      </c>
      <c r="F37" s="22">
        <v>42986</v>
      </c>
      <c r="G37" s="4">
        <f t="shared" si="1"/>
        <v>1</v>
      </c>
      <c r="H37" s="16" t="s">
        <v>27</v>
      </c>
      <c r="I37" s="22">
        <v>42985</v>
      </c>
      <c r="J37" s="22">
        <v>42985</v>
      </c>
      <c r="K37" s="22">
        <v>42985</v>
      </c>
      <c r="L37" s="10">
        <v>1792230829</v>
      </c>
      <c r="M37" s="11">
        <v>1791944923.02</v>
      </c>
      <c r="N37" s="12">
        <v>99.984047480000001</v>
      </c>
      <c r="O37" s="13">
        <v>5.8235978200000003E-2</v>
      </c>
      <c r="P37" s="4" t="s">
        <v>22</v>
      </c>
      <c r="Q37" s="17"/>
    </row>
    <row r="38" spans="1:17" s="2" customFormat="1" x14ac:dyDescent="0.25">
      <c r="A38" s="4">
        <v>33</v>
      </c>
      <c r="B38" s="7" t="s">
        <v>50</v>
      </c>
      <c r="C38" s="7" t="s">
        <v>51</v>
      </c>
      <c r="D38" s="7" t="s">
        <v>19</v>
      </c>
      <c r="E38" s="7" t="s">
        <v>26</v>
      </c>
      <c r="F38" s="22">
        <v>42990</v>
      </c>
      <c r="G38" s="4">
        <f t="shared" si="1"/>
        <v>5</v>
      </c>
      <c r="H38" s="16" t="s">
        <v>27</v>
      </c>
      <c r="I38" s="22">
        <v>42985</v>
      </c>
      <c r="J38" s="22">
        <v>42985</v>
      </c>
      <c r="K38" s="22">
        <v>42985</v>
      </c>
      <c r="L38" s="10">
        <v>7500000</v>
      </c>
      <c r="M38" s="11">
        <v>749281500</v>
      </c>
      <c r="N38" s="12">
        <v>99.904200000000003</v>
      </c>
      <c r="O38" s="13">
        <v>7.0000999999999994E-2</v>
      </c>
      <c r="P38" s="4" t="s">
        <v>22</v>
      </c>
      <c r="Q38" s="17"/>
    </row>
    <row r="39" spans="1:17" s="2" customFormat="1" x14ac:dyDescent="0.25">
      <c r="A39" s="4">
        <v>34</v>
      </c>
      <c r="B39" s="7" t="s">
        <v>50</v>
      </c>
      <c r="C39" s="7" t="s">
        <v>51</v>
      </c>
      <c r="D39" s="7" t="s">
        <v>19</v>
      </c>
      <c r="E39" s="7" t="s">
        <v>26</v>
      </c>
      <c r="F39" s="22">
        <v>42990</v>
      </c>
      <c r="G39" s="4">
        <f t="shared" si="1"/>
        <v>5</v>
      </c>
      <c r="H39" s="16" t="s">
        <v>27</v>
      </c>
      <c r="I39" s="22">
        <v>42985</v>
      </c>
      <c r="J39" s="22">
        <v>42985</v>
      </c>
      <c r="K39" s="22">
        <v>42985</v>
      </c>
      <c r="L39" s="10">
        <v>21000000</v>
      </c>
      <c r="M39" s="11">
        <v>2097988200</v>
      </c>
      <c r="N39" s="12">
        <v>99.904200000000003</v>
      </c>
      <c r="O39" s="13">
        <v>7.0000999999999994E-2</v>
      </c>
      <c r="P39" s="4" t="s">
        <v>22</v>
      </c>
      <c r="Q39" s="17"/>
    </row>
    <row r="41" spans="1:17" x14ac:dyDescent="0.25">
      <c r="A41" s="1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37" style="1" customWidth="1"/>
    <col min="6" max="6" width="18.5703125" style="19" bestFit="1" customWidth="1"/>
    <col min="7" max="7" width="13.140625" style="1" bestFit="1" customWidth="1"/>
    <col min="8" max="8" width="15.5703125" style="1" bestFit="1" customWidth="1"/>
    <col min="9" max="11" width="18.5703125" style="1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9">
        <v>42986</v>
      </c>
    </row>
    <row r="4" spans="1:18" x14ac:dyDescent="0.25">
      <c r="G4" s="18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0" t="s">
        <v>6</v>
      </c>
      <c r="G5" s="3" t="s">
        <v>7</v>
      </c>
      <c r="H5" s="3" t="s">
        <v>8</v>
      </c>
      <c r="I5" s="20" t="s">
        <v>9</v>
      </c>
      <c r="J5" s="20" t="s">
        <v>10</v>
      </c>
      <c r="K5" s="2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99</v>
      </c>
      <c r="C6" s="6" t="s">
        <v>100</v>
      </c>
      <c r="D6" s="7" t="s">
        <v>19</v>
      </c>
      <c r="E6" s="6" t="s">
        <v>26</v>
      </c>
      <c r="F6" s="21">
        <v>43033</v>
      </c>
      <c r="G6" s="3">
        <f t="shared" ref="G6:G13" si="0">F6-$F$3</f>
        <v>47</v>
      </c>
      <c r="H6" s="9" t="s">
        <v>21</v>
      </c>
      <c r="I6" s="21">
        <v>42985</v>
      </c>
      <c r="J6" s="21">
        <v>42985</v>
      </c>
      <c r="K6" s="21">
        <v>42986</v>
      </c>
      <c r="L6" s="10">
        <v>500000</v>
      </c>
      <c r="M6" s="11">
        <v>49597650</v>
      </c>
      <c r="N6" s="12">
        <v>99.195300000000003</v>
      </c>
      <c r="O6" s="13">
        <v>6.3E-2</v>
      </c>
      <c r="P6" s="3" t="s">
        <v>22</v>
      </c>
      <c r="R6" s="14"/>
    </row>
    <row r="7" spans="1:18" x14ac:dyDescent="0.25">
      <c r="A7" s="3">
        <v>2</v>
      </c>
      <c r="B7" s="6" t="s">
        <v>78</v>
      </c>
      <c r="C7" s="6" t="s">
        <v>79</v>
      </c>
      <c r="D7" s="7" t="s">
        <v>19</v>
      </c>
      <c r="E7" s="8" t="s">
        <v>26</v>
      </c>
      <c r="F7" s="21">
        <v>43076</v>
      </c>
      <c r="G7" s="3">
        <f>F7-$F$3</f>
        <v>90</v>
      </c>
      <c r="H7" s="9" t="s">
        <v>21</v>
      </c>
      <c r="I7" s="21">
        <v>42985</v>
      </c>
      <c r="J7" s="21">
        <v>42985</v>
      </c>
      <c r="K7" s="21">
        <v>42986</v>
      </c>
      <c r="L7" s="10">
        <v>3000000</v>
      </c>
      <c r="M7" s="11">
        <v>295565400</v>
      </c>
      <c r="N7" s="12">
        <v>98.521799999999999</v>
      </c>
      <c r="O7" s="13">
        <v>6.0849E-2</v>
      </c>
      <c r="P7" s="3" t="s">
        <v>22</v>
      </c>
    </row>
    <row r="8" spans="1:18" x14ac:dyDescent="0.25">
      <c r="A8" s="3">
        <v>3</v>
      </c>
      <c r="B8" s="6" t="s">
        <v>78</v>
      </c>
      <c r="C8" s="6" t="s">
        <v>79</v>
      </c>
      <c r="D8" s="7" t="s">
        <v>19</v>
      </c>
      <c r="E8" s="8" t="s">
        <v>26</v>
      </c>
      <c r="F8" s="21">
        <v>43076</v>
      </c>
      <c r="G8" s="3">
        <f t="shared" si="0"/>
        <v>90</v>
      </c>
      <c r="H8" s="9" t="s">
        <v>21</v>
      </c>
      <c r="I8" s="21">
        <v>42985</v>
      </c>
      <c r="J8" s="21">
        <v>42985</v>
      </c>
      <c r="K8" s="21">
        <v>42986</v>
      </c>
      <c r="L8" s="10">
        <v>10000000</v>
      </c>
      <c r="M8" s="11">
        <v>985228000</v>
      </c>
      <c r="N8" s="12">
        <v>98.522800000000004</v>
      </c>
      <c r="O8" s="13">
        <v>6.0807E-2</v>
      </c>
      <c r="P8" s="3" t="s">
        <v>22</v>
      </c>
    </row>
    <row r="9" spans="1:18" s="2" customFormat="1" x14ac:dyDescent="0.25">
      <c r="A9" s="4">
        <v>4</v>
      </c>
      <c r="B9" s="7" t="s">
        <v>78</v>
      </c>
      <c r="C9" s="7" t="s">
        <v>79</v>
      </c>
      <c r="D9" s="7" t="s">
        <v>19</v>
      </c>
      <c r="E9" s="7" t="s">
        <v>26</v>
      </c>
      <c r="F9" s="22">
        <v>43076</v>
      </c>
      <c r="G9" s="3">
        <f t="shared" si="0"/>
        <v>90</v>
      </c>
      <c r="H9" s="9" t="s">
        <v>21</v>
      </c>
      <c r="I9" s="22">
        <v>42985</v>
      </c>
      <c r="J9" s="22">
        <v>42985</v>
      </c>
      <c r="K9" s="22">
        <v>42986</v>
      </c>
      <c r="L9" s="10">
        <v>2500000</v>
      </c>
      <c r="M9" s="11">
        <v>246306000</v>
      </c>
      <c r="N9" s="12">
        <v>98.522400000000005</v>
      </c>
      <c r="O9" s="13">
        <v>6.0824000000000003E-2</v>
      </c>
      <c r="P9" s="3" t="s">
        <v>22</v>
      </c>
      <c r="Q9" s="17"/>
    </row>
    <row r="10" spans="1:18" s="2" customFormat="1" x14ac:dyDescent="0.25">
      <c r="A10" s="4">
        <v>5</v>
      </c>
      <c r="B10" s="7" t="s">
        <v>78</v>
      </c>
      <c r="C10" s="7" t="s">
        <v>79</v>
      </c>
      <c r="D10" s="7" t="s">
        <v>19</v>
      </c>
      <c r="E10" s="7" t="s">
        <v>26</v>
      </c>
      <c r="F10" s="22">
        <v>43076</v>
      </c>
      <c r="G10" s="3">
        <f t="shared" si="0"/>
        <v>90</v>
      </c>
      <c r="H10" s="9" t="s">
        <v>21</v>
      </c>
      <c r="I10" s="22">
        <v>42985</v>
      </c>
      <c r="J10" s="22">
        <v>42985</v>
      </c>
      <c r="K10" s="22">
        <v>42986</v>
      </c>
      <c r="L10" s="10">
        <v>5000000</v>
      </c>
      <c r="M10" s="11">
        <v>492610000</v>
      </c>
      <c r="N10" s="12">
        <v>98.522000000000006</v>
      </c>
      <c r="O10" s="13">
        <v>6.0839999999999998E-2</v>
      </c>
      <c r="P10" s="3" t="s">
        <v>22</v>
      </c>
      <c r="Q10" s="17"/>
    </row>
    <row r="11" spans="1:18" s="2" customFormat="1" x14ac:dyDescent="0.25">
      <c r="A11" s="4">
        <v>6</v>
      </c>
      <c r="B11" s="7" t="s">
        <v>78</v>
      </c>
      <c r="C11" s="7" t="s">
        <v>79</v>
      </c>
      <c r="D11" s="7" t="s">
        <v>19</v>
      </c>
      <c r="E11" s="7" t="s">
        <v>26</v>
      </c>
      <c r="F11" s="22">
        <v>43076</v>
      </c>
      <c r="G11" s="3">
        <f t="shared" si="0"/>
        <v>90</v>
      </c>
      <c r="H11" s="9" t="s">
        <v>21</v>
      </c>
      <c r="I11" s="22">
        <v>42985</v>
      </c>
      <c r="J11" s="22">
        <v>42985</v>
      </c>
      <c r="K11" s="22">
        <v>42986</v>
      </c>
      <c r="L11" s="10">
        <v>10000000</v>
      </c>
      <c r="M11" s="11">
        <v>985230000</v>
      </c>
      <c r="N11" s="12">
        <v>98.522999999999996</v>
      </c>
      <c r="O11" s="13">
        <v>6.0798999999999999E-2</v>
      </c>
      <c r="P11" s="3" t="s">
        <v>22</v>
      </c>
      <c r="Q11" s="17"/>
    </row>
    <row r="12" spans="1:18" s="2" customFormat="1" x14ac:dyDescent="0.25">
      <c r="A12" s="4">
        <v>7</v>
      </c>
      <c r="B12" s="7" t="s">
        <v>101</v>
      </c>
      <c r="C12" s="7" t="s">
        <v>102</v>
      </c>
      <c r="D12" s="7" t="s">
        <v>19</v>
      </c>
      <c r="E12" s="7" t="s">
        <v>26</v>
      </c>
      <c r="F12" s="22">
        <v>43007</v>
      </c>
      <c r="G12" s="3">
        <f t="shared" si="0"/>
        <v>21</v>
      </c>
      <c r="H12" s="9" t="s">
        <v>21</v>
      </c>
      <c r="I12" s="22">
        <v>42985</v>
      </c>
      <c r="J12" s="22">
        <v>42985</v>
      </c>
      <c r="K12" s="22">
        <v>42986</v>
      </c>
      <c r="L12" s="10">
        <v>500000</v>
      </c>
      <c r="M12" s="11">
        <v>49813700</v>
      </c>
      <c r="N12" s="12">
        <v>99.627399999999994</v>
      </c>
      <c r="O12" s="13">
        <v>6.5004000000000006E-2</v>
      </c>
      <c r="P12" s="3" t="s">
        <v>22</v>
      </c>
      <c r="Q12" s="17"/>
    </row>
    <row r="13" spans="1:18" s="2" customFormat="1" x14ac:dyDescent="0.25">
      <c r="A13" s="4">
        <v>8</v>
      </c>
      <c r="B13" s="7" t="s">
        <v>94</v>
      </c>
      <c r="C13" s="7" t="s">
        <v>95</v>
      </c>
      <c r="D13" s="7" t="s">
        <v>19</v>
      </c>
      <c r="E13" s="7" t="s">
        <v>44</v>
      </c>
      <c r="F13" s="22">
        <v>43325</v>
      </c>
      <c r="G13" s="4">
        <f t="shared" si="0"/>
        <v>339</v>
      </c>
      <c r="H13" s="9" t="s">
        <v>21</v>
      </c>
      <c r="I13" s="22">
        <v>42985</v>
      </c>
      <c r="J13" s="22">
        <v>42985</v>
      </c>
      <c r="K13" s="22">
        <v>42986</v>
      </c>
      <c r="L13" s="10">
        <v>500000</v>
      </c>
      <c r="M13" s="11">
        <v>52139580.140000001</v>
      </c>
      <c r="N13" s="12">
        <v>103.48990000000001</v>
      </c>
      <c r="O13" s="13">
        <v>7.0220000000000005E-2</v>
      </c>
      <c r="P13" s="4" t="s">
        <v>22</v>
      </c>
      <c r="Q13" s="17"/>
    </row>
    <row r="14" spans="1:18" s="2" customFormat="1" x14ac:dyDescent="0.25">
      <c r="A14" s="4">
        <v>9</v>
      </c>
      <c r="B14" s="7" t="s">
        <v>103</v>
      </c>
      <c r="C14" s="7" t="s">
        <v>104</v>
      </c>
      <c r="D14" s="7" t="s">
        <v>19</v>
      </c>
      <c r="E14" s="7" t="s">
        <v>31</v>
      </c>
      <c r="F14" s="22">
        <v>42989</v>
      </c>
      <c r="G14" s="4">
        <f t="shared" ref="G14:G29" si="1">F14-$F$3</f>
        <v>3</v>
      </c>
      <c r="H14" s="16" t="s">
        <v>27</v>
      </c>
      <c r="I14" s="22">
        <v>42986</v>
      </c>
      <c r="J14" s="22">
        <v>42986</v>
      </c>
      <c r="K14" s="22">
        <v>42986</v>
      </c>
      <c r="L14" s="10">
        <v>62021440</v>
      </c>
      <c r="M14" s="11">
        <v>61991484.539999999</v>
      </c>
      <c r="N14" s="12">
        <v>99.951701439999994</v>
      </c>
      <c r="O14" s="13">
        <v>5.8791642999999998E-2</v>
      </c>
      <c r="P14" s="4" t="s">
        <v>22</v>
      </c>
      <c r="Q14" s="17"/>
    </row>
    <row r="15" spans="1:18" s="2" customFormat="1" x14ac:dyDescent="0.25">
      <c r="A15" s="4">
        <v>10</v>
      </c>
      <c r="B15" s="7" t="s">
        <v>103</v>
      </c>
      <c r="C15" s="7" t="s">
        <v>104</v>
      </c>
      <c r="D15" s="7" t="s">
        <v>19</v>
      </c>
      <c r="E15" s="7" t="s">
        <v>20</v>
      </c>
      <c r="F15" s="22">
        <v>42989</v>
      </c>
      <c r="G15" s="4">
        <f t="shared" si="1"/>
        <v>3</v>
      </c>
      <c r="H15" s="16" t="s">
        <v>27</v>
      </c>
      <c r="I15" s="22">
        <v>42986</v>
      </c>
      <c r="J15" s="22">
        <v>42986</v>
      </c>
      <c r="K15" s="22">
        <v>42986</v>
      </c>
      <c r="L15" s="10">
        <v>34607840</v>
      </c>
      <c r="M15" s="11">
        <v>34591124.909999996</v>
      </c>
      <c r="N15" s="12">
        <v>99.951701439999994</v>
      </c>
      <c r="O15" s="13">
        <v>5.8791642999999998E-2</v>
      </c>
      <c r="P15" s="4" t="s">
        <v>22</v>
      </c>
      <c r="Q15" s="17"/>
    </row>
    <row r="16" spans="1:18" s="2" customFormat="1" x14ac:dyDescent="0.25">
      <c r="A16" s="4">
        <v>11</v>
      </c>
      <c r="B16" s="7" t="s">
        <v>103</v>
      </c>
      <c r="C16" s="7" t="s">
        <v>104</v>
      </c>
      <c r="D16" s="7" t="s">
        <v>19</v>
      </c>
      <c r="E16" s="7" t="s">
        <v>32</v>
      </c>
      <c r="F16" s="22">
        <v>42989</v>
      </c>
      <c r="G16" s="4">
        <f t="shared" si="1"/>
        <v>3</v>
      </c>
      <c r="H16" s="16" t="s">
        <v>27</v>
      </c>
      <c r="I16" s="22">
        <v>42986</v>
      </c>
      <c r="J16" s="22">
        <v>42986</v>
      </c>
      <c r="K16" s="22">
        <v>42986</v>
      </c>
      <c r="L16" s="10">
        <v>243955</v>
      </c>
      <c r="M16" s="11">
        <v>243837.17</v>
      </c>
      <c r="N16" s="12">
        <v>99.951701439999994</v>
      </c>
      <c r="O16" s="13">
        <v>5.8791642999999998E-2</v>
      </c>
      <c r="P16" s="4" t="s">
        <v>22</v>
      </c>
      <c r="Q16" s="17"/>
    </row>
    <row r="17" spans="1:17" s="2" customFormat="1" x14ac:dyDescent="0.25">
      <c r="A17" s="4">
        <v>12</v>
      </c>
      <c r="B17" s="7" t="s">
        <v>103</v>
      </c>
      <c r="C17" s="7" t="s">
        <v>104</v>
      </c>
      <c r="D17" s="7" t="s">
        <v>19</v>
      </c>
      <c r="E17" s="7" t="s">
        <v>33</v>
      </c>
      <c r="F17" s="22">
        <v>42989</v>
      </c>
      <c r="G17" s="4">
        <f t="shared" si="1"/>
        <v>3</v>
      </c>
      <c r="H17" s="16" t="s">
        <v>27</v>
      </c>
      <c r="I17" s="22">
        <v>42986</v>
      </c>
      <c r="J17" s="22">
        <v>42986</v>
      </c>
      <c r="K17" s="22">
        <v>42986</v>
      </c>
      <c r="L17" s="10">
        <v>8178725</v>
      </c>
      <c r="M17" s="11">
        <v>8174774.79</v>
      </c>
      <c r="N17" s="12">
        <v>99.951701439999994</v>
      </c>
      <c r="O17" s="13">
        <v>5.8791642999999998E-2</v>
      </c>
      <c r="P17" s="4" t="s">
        <v>22</v>
      </c>
      <c r="Q17" s="17"/>
    </row>
    <row r="18" spans="1:17" s="2" customFormat="1" x14ac:dyDescent="0.25">
      <c r="A18" s="4">
        <v>13</v>
      </c>
      <c r="B18" s="7" t="s">
        <v>103</v>
      </c>
      <c r="C18" s="7" t="s">
        <v>104</v>
      </c>
      <c r="D18" s="7" t="s">
        <v>19</v>
      </c>
      <c r="E18" s="7" t="s">
        <v>34</v>
      </c>
      <c r="F18" s="22">
        <v>42989</v>
      </c>
      <c r="G18" s="4">
        <f t="shared" si="1"/>
        <v>3</v>
      </c>
      <c r="H18" s="16" t="s">
        <v>27</v>
      </c>
      <c r="I18" s="22">
        <v>42986</v>
      </c>
      <c r="J18" s="22">
        <v>42986</v>
      </c>
      <c r="K18" s="22">
        <v>42986</v>
      </c>
      <c r="L18" s="10">
        <v>62875336</v>
      </c>
      <c r="M18" s="11">
        <v>62844968.119999997</v>
      </c>
      <c r="N18" s="12">
        <v>99.951701439999994</v>
      </c>
      <c r="O18" s="13">
        <v>5.8791642999999998E-2</v>
      </c>
      <c r="P18" s="4" t="s">
        <v>22</v>
      </c>
      <c r="Q18" s="17"/>
    </row>
    <row r="19" spans="1:17" s="2" customFormat="1" x14ac:dyDescent="0.25">
      <c r="A19" s="4">
        <v>14</v>
      </c>
      <c r="B19" s="7" t="s">
        <v>103</v>
      </c>
      <c r="C19" s="7" t="s">
        <v>104</v>
      </c>
      <c r="D19" s="7" t="s">
        <v>19</v>
      </c>
      <c r="E19" s="7" t="s">
        <v>35</v>
      </c>
      <c r="F19" s="22">
        <v>42989</v>
      </c>
      <c r="G19" s="4">
        <f t="shared" si="1"/>
        <v>3</v>
      </c>
      <c r="H19" s="16" t="s">
        <v>27</v>
      </c>
      <c r="I19" s="22">
        <v>42986</v>
      </c>
      <c r="J19" s="22">
        <v>42986</v>
      </c>
      <c r="K19" s="22">
        <v>42986</v>
      </c>
      <c r="L19" s="10">
        <v>58929562</v>
      </c>
      <c r="M19" s="11">
        <v>58901099.869999997</v>
      </c>
      <c r="N19" s="12">
        <v>99.951701439999994</v>
      </c>
      <c r="O19" s="13">
        <v>5.8791642999999998E-2</v>
      </c>
      <c r="P19" s="4" t="s">
        <v>22</v>
      </c>
      <c r="Q19" s="17"/>
    </row>
    <row r="20" spans="1:17" s="2" customFormat="1" x14ac:dyDescent="0.25">
      <c r="A20" s="4">
        <v>15</v>
      </c>
      <c r="B20" s="7" t="s">
        <v>103</v>
      </c>
      <c r="C20" s="7" t="s">
        <v>104</v>
      </c>
      <c r="D20" s="7" t="s">
        <v>19</v>
      </c>
      <c r="E20" s="7" t="s">
        <v>36</v>
      </c>
      <c r="F20" s="22">
        <v>42989</v>
      </c>
      <c r="G20" s="4">
        <f t="shared" si="1"/>
        <v>3</v>
      </c>
      <c r="H20" s="16" t="s">
        <v>27</v>
      </c>
      <c r="I20" s="22">
        <v>42986</v>
      </c>
      <c r="J20" s="22">
        <v>42986</v>
      </c>
      <c r="K20" s="22">
        <v>42986</v>
      </c>
      <c r="L20" s="10">
        <v>3678736</v>
      </c>
      <c r="M20" s="11">
        <v>3676959.22</v>
      </c>
      <c r="N20" s="12">
        <v>99.951701439999994</v>
      </c>
      <c r="O20" s="13">
        <v>5.8791642999999998E-2</v>
      </c>
      <c r="P20" s="4" t="s">
        <v>22</v>
      </c>
      <c r="Q20" s="17"/>
    </row>
    <row r="21" spans="1:17" s="2" customFormat="1" x14ac:dyDescent="0.25">
      <c r="A21" s="4">
        <v>16</v>
      </c>
      <c r="B21" s="7" t="s">
        <v>103</v>
      </c>
      <c r="C21" s="7" t="s">
        <v>104</v>
      </c>
      <c r="D21" s="7" t="s">
        <v>19</v>
      </c>
      <c r="E21" s="7" t="s">
        <v>37</v>
      </c>
      <c r="F21" s="22">
        <v>42989</v>
      </c>
      <c r="G21" s="4">
        <f t="shared" si="1"/>
        <v>3</v>
      </c>
      <c r="H21" s="16" t="s">
        <v>27</v>
      </c>
      <c r="I21" s="22">
        <v>42986</v>
      </c>
      <c r="J21" s="22">
        <v>42986</v>
      </c>
      <c r="K21" s="22">
        <v>42986</v>
      </c>
      <c r="L21" s="10">
        <v>3909421</v>
      </c>
      <c r="M21" s="11">
        <v>3907532.81</v>
      </c>
      <c r="N21" s="12">
        <v>99.951701439999994</v>
      </c>
      <c r="O21" s="13">
        <v>5.8791642999999998E-2</v>
      </c>
      <c r="P21" s="4" t="s">
        <v>22</v>
      </c>
      <c r="Q21" s="17"/>
    </row>
    <row r="22" spans="1:17" s="2" customFormat="1" x14ac:dyDescent="0.25">
      <c r="A22" s="4">
        <v>17</v>
      </c>
      <c r="B22" s="7" t="s">
        <v>103</v>
      </c>
      <c r="C22" s="7" t="s">
        <v>104</v>
      </c>
      <c r="D22" s="7" t="s">
        <v>19</v>
      </c>
      <c r="E22" s="7" t="s">
        <v>38</v>
      </c>
      <c r="F22" s="22">
        <v>42989</v>
      </c>
      <c r="G22" s="4">
        <f t="shared" si="1"/>
        <v>3</v>
      </c>
      <c r="H22" s="16" t="s">
        <v>27</v>
      </c>
      <c r="I22" s="22">
        <v>42986</v>
      </c>
      <c r="J22" s="22">
        <v>42986</v>
      </c>
      <c r="K22" s="22">
        <v>42986</v>
      </c>
      <c r="L22" s="10">
        <v>120860110</v>
      </c>
      <c r="M22" s="11">
        <v>120801736.31</v>
      </c>
      <c r="N22" s="12">
        <v>99.951701439999994</v>
      </c>
      <c r="O22" s="13">
        <v>5.8791642999999998E-2</v>
      </c>
      <c r="P22" s="4" t="s">
        <v>22</v>
      </c>
      <c r="Q22" s="17"/>
    </row>
    <row r="23" spans="1:17" s="2" customFormat="1" x14ac:dyDescent="0.25">
      <c r="A23" s="4">
        <v>18</v>
      </c>
      <c r="B23" s="7" t="s">
        <v>103</v>
      </c>
      <c r="C23" s="7" t="s">
        <v>104</v>
      </c>
      <c r="D23" s="7" t="s">
        <v>19</v>
      </c>
      <c r="E23" s="7" t="s">
        <v>23</v>
      </c>
      <c r="F23" s="22">
        <v>42989</v>
      </c>
      <c r="G23" s="4">
        <f t="shared" si="1"/>
        <v>3</v>
      </c>
      <c r="H23" s="16" t="s">
        <v>27</v>
      </c>
      <c r="I23" s="22">
        <v>42986</v>
      </c>
      <c r="J23" s="22">
        <v>42986</v>
      </c>
      <c r="K23" s="22">
        <v>42986</v>
      </c>
      <c r="L23" s="10">
        <v>63691548</v>
      </c>
      <c r="M23" s="11">
        <v>63660785.899999999</v>
      </c>
      <c r="N23" s="12">
        <v>99.951701439999994</v>
      </c>
      <c r="O23" s="13">
        <v>5.8791642999999998E-2</v>
      </c>
      <c r="P23" s="4" t="s">
        <v>22</v>
      </c>
      <c r="Q23" s="17"/>
    </row>
    <row r="24" spans="1:17" s="2" customFormat="1" x14ac:dyDescent="0.25">
      <c r="A24" s="4">
        <v>19</v>
      </c>
      <c r="B24" s="7" t="s">
        <v>103</v>
      </c>
      <c r="C24" s="7" t="s">
        <v>104</v>
      </c>
      <c r="D24" s="7" t="s">
        <v>19</v>
      </c>
      <c r="E24" s="7" t="s">
        <v>39</v>
      </c>
      <c r="F24" s="22">
        <v>42989</v>
      </c>
      <c r="G24" s="4">
        <f t="shared" si="1"/>
        <v>3</v>
      </c>
      <c r="H24" s="16" t="s">
        <v>27</v>
      </c>
      <c r="I24" s="22">
        <v>42986</v>
      </c>
      <c r="J24" s="22">
        <v>42986</v>
      </c>
      <c r="K24" s="22">
        <v>42986</v>
      </c>
      <c r="L24" s="10">
        <v>10865767</v>
      </c>
      <c r="M24" s="11">
        <v>10860518.99</v>
      </c>
      <c r="N24" s="12">
        <v>99.951701439999994</v>
      </c>
      <c r="O24" s="13">
        <v>5.8791642999999998E-2</v>
      </c>
      <c r="P24" s="4" t="s">
        <v>22</v>
      </c>
      <c r="Q24" s="17"/>
    </row>
    <row r="25" spans="1:17" s="2" customFormat="1" x14ac:dyDescent="0.25">
      <c r="A25" s="4">
        <v>20</v>
      </c>
      <c r="B25" s="7" t="s">
        <v>103</v>
      </c>
      <c r="C25" s="7" t="s">
        <v>104</v>
      </c>
      <c r="D25" s="7" t="s">
        <v>19</v>
      </c>
      <c r="E25" s="7" t="s">
        <v>40</v>
      </c>
      <c r="F25" s="22">
        <v>42989</v>
      </c>
      <c r="G25" s="4">
        <f t="shared" si="1"/>
        <v>3</v>
      </c>
      <c r="H25" s="16" t="s">
        <v>27</v>
      </c>
      <c r="I25" s="22">
        <v>42986</v>
      </c>
      <c r="J25" s="22">
        <v>42986</v>
      </c>
      <c r="K25" s="22">
        <v>42986</v>
      </c>
      <c r="L25" s="10">
        <v>92877970</v>
      </c>
      <c r="M25" s="11">
        <v>92833111.280000001</v>
      </c>
      <c r="N25" s="12">
        <v>99.951701439999994</v>
      </c>
      <c r="O25" s="13">
        <v>5.8791642999999998E-2</v>
      </c>
      <c r="P25" s="4" t="s">
        <v>22</v>
      </c>
      <c r="Q25" s="17"/>
    </row>
    <row r="26" spans="1:17" s="2" customFormat="1" x14ac:dyDescent="0.25">
      <c r="A26" s="4">
        <v>21</v>
      </c>
      <c r="B26" s="7" t="s">
        <v>103</v>
      </c>
      <c r="C26" s="7" t="s">
        <v>104</v>
      </c>
      <c r="D26" s="7" t="s">
        <v>19</v>
      </c>
      <c r="E26" s="7" t="s">
        <v>41</v>
      </c>
      <c r="F26" s="22">
        <v>42989</v>
      </c>
      <c r="G26" s="4">
        <f t="shared" si="1"/>
        <v>3</v>
      </c>
      <c r="H26" s="16" t="s">
        <v>27</v>
      </c>
      <c r="I26" s="22">
        <v>42986</v>
      </c>
      <c r="J26" s="22">
        <v>42986</v>
      </c>
      <c r="K26" s="22">
        <v>42986</v>
      </c>
      <c r="L26" s="10">
        <v>1509387088</v>
      </c>
      <c r="M26" s="11">
        <v>1508658075.77</v>
      </c>
      <c r="N26" s="12">
        <v>99.951701439999994</v>
      </c>
      <c r="O26" s="13">
        <v>5.8791642999999998E-2</v>
      </c>
      <c r="P26" s="4" t="s">
        <v>22</v>
      </c>
      <c r="Q26" s="17"/>
    </row>
    <row r="27" spans="1:17" s="2" customFormat="1" x14ac:dyDescent="0.25">
      <c r="A27" s="4">
        <v>22</v>
      </c>
      <c r="B27" s="7" t="s">
        <v>103</v>
      </c>
      <c r="C27" s="7" t="s">
        <v>104</v>
      </c>
      <c r="D27" s="7" t="s">
        <v>19</v>
      </c>
      <c r="E27" s="7" t="s">
        <v>42</v>
      </c>
      <c r="F27" s="22">
        <v>42989</v>
      </c>
      <c r="G27" s="4">
        <f t="shared" si="1"/>
        <v>3</v>
      </c>
      <c r="H27" s="16" t="s">
        <v>27</v>
      </c>
      <c r="I27" s="22">
        <v>42986</v>
      </c>
      <c r="J27" s="22">
        <v>42986</v>
      </c>
      <c r="K27" s="22">
        <v>42986</v>
      </c>
      <c r="L27" s="10">
        <v>107118025</v>
      </c>
      <c r="M27" s="11">
        <v>107066288.54000001</v>
      </c>
      <c r="N27" s="12">
        <v>99.951701439999994</v>
      </c>
      <c r="O27" s="13">
        <v>5.8791642999999998E-2</v>
      </c>
      <c r="P27" s="4" t="s">
        <v>22</v>
      </c>
      <c r="Q27" s="17"/>
    </row>
    <row r="28" spans="1:17" s="2" customFormat="1" x14ac:dyDescent="0.25">
      <c r="A28" s="4">
        <v>23</v>
      </c>
      <c r="B28" s="7" t="s">
        <v>103</v>
      </c>
      <c r="C28" s="7" t="s">
        <v>104</v>
      </c>
      <c r="D28" s="7" t="s">
        <v>19</v>
      </c>
      <c r="E28" s="7" t="s">
        <v>43</v>
      </c>
      <c r="F28" s="22">
        <v>42989</v>
      </c>
      <c r="G28" s="4">
        <f t="shared" si="1"/>
        <v>3</v>
      </c>
      <c r="H28" s="16" t="s">
        <v>27</v>
      </c>
      <c r="I28" s="22">
        <v>42986</v>
      </c>
      <c r="J28" s="22">
        <v>42986</v>
      </c>
      <c r="K28" s="22">
        <v>42986</v>
      </c>
      <c r="L28" s="10">
        <v>13490744</v>
      </c>
      <c r="M28" s="11">
        <v>13484228.16</v>
      </c>
      <c r="N28" s="12">
        <v>99.951701439999994</v>
      </c>
      <c r="O28" s="13">
        <v>5.8791642999999998E-2</v>
      </c>
      <c r="P28" s="4" t="s">
        <v>22</v>
      </c>
      <c r="Q28" s="17"/>
    </row>
    <row r="29" spans="1:17" s="2" customFormat="1" x14ac:dyDescent="0.25">
      <c r="A29" s="4">
        <v>24</v>
      </c>
      <c r="B29" s="7" t="s">
        <v>103</v>
      </c>
      <c r="C29" s="7" t="s">
        <v>104</v>
      </c>
      <c r="D29" s="7" t="s">
        <v>19</v>
      </c>
      <c r="E29" s="7" t="s">
        <v>44</v>
      </c>
      <c r="F29" s="22">
        <v>42989</v>
      </c>
      <c r="G29" s="4">
        <f t="shared" si="1"/>
        <v>3</v>
      </c>
      <c r="H29" s="16" t="s">
        <v>27</v>
      </c>
      <c r="I29" s="22">
        <v>42986</v>
      </c>
      <c r="J29" s="22">
        <v>42986</v>
      </c>
      <c r="K29" s="22">
        <v>42986</v>
      </c>
      <c r="L29" s="10">
        <v>1903763733</v>
      </c>
      <c r="M29" s="11">
        <v>1902844242.53</v>
      </c>
      <c r="N29" s="12">
        <v>99.951701439999994</v>
      </c>
      <c r="O29" s="13">
        <v>5.8791642999999998E-2</v>
      </c>
      <c r="P29" s="4" t="s">
        <v>22</v>
      </c>
      <c r="Q29" s="17"/>
    </row>
    <row r="31" spans="1:17" x14ac:dyDescent="0.25">
      <c r="A31" s="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04-09-2017</vt:lpstr>
      <vt:lpstr>05-09-2017</vt:lpstr>
      <vt:lpstr>06-09-2017</vt:lpstr>
      <vt:lpstr>07-09-2017</vt:lpstr>
      <vt:lpstr>08-09-2017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2017-09-26T12:50:12Z</dcterms:modified>
</cp:coreProperties>
</file>